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<sst xmlns="http://schemas.openxmlformats.org/spreadsheetml/2006/main" count="503" uniqueCount="190">
  <si>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</si>
  <si>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</si>
  <si>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</si>
  <si>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</si>
  <si>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</si>
  <si>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</si>
  <si>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</si>
  <si>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</si>
  <si>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</si>
  <si>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</si>
  <si>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</si>
  <si>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</si>
  <si>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</si>
  <si>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</si>
  <si>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</si>
  <si>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</si>
  <si>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</si>
  <si>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</si>
  <si>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</si>
  <si>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</si>
  <si>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</si>
  <si>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</si>
  <si>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</si>
  <si>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</si>
  <si>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</si>
  <si>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</si>
  <si>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</si>
  <si>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</si>
  <si>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</si>
  <si>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</si>
  <si>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</si>
  <si>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</si>
  <si>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</si>
  <si>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</si>
  <si>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</si>
  <si>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</si>
  <si>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</si>
  <si>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</si>
  <si>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</si>
  <si>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</si>
  <si>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</si>
  <si>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</si>
  <si>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</si>
  <si>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</si>
  <si>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</si>
  <si>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</si>
  <si>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</si>
  <si>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</si>
  <si>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</si>
  <si>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</si>
  <si>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</si>
  <si>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</si>
  <si>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</si>
  <si>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</si>
  <si>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</si>
  <si>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</si>
  <si>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</si>
  <si>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</si>
  <si>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</si>
  <si>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</si>
  <si>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</si>
  <si>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</si>
  <si>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</si>
  <si>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</si>
  <si>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</si>
  <si>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</si>
  <si>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</si>
  <si>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</si>
  <si>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</si>
  <si>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</si>
  <si>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</si>
  <si>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</si>
  <si>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</si>
  <si>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</si>
  <si>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</si>
  <si>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</si>
  <si>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</si>
  <si>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</si>
  <si>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</si>
  <si>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</si>
  <si>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</si>
  <si>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</si>
  <si>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</si>
  <si>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</si>
  <si>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</si>
  <si>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</si>
  <si>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</si>
  <si>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</si>
  <si>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</si>
  <si>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</si>
  <si>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</si>
  <si>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</si>
  <si>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</si>
  <si>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</si>
  <si>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</si>
  <si>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</si>
  <si>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</si>
  <si>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</si>
  <si>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</si>
  <si>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</si>
  <si>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</si>
  <si>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</si>
  <si>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</si>
  <si>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</si>
  <si>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</si>
  <si>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</si>
  <si>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</si>
  <si>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</si>
  <si>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</si>
  <si>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</si>
  <si>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</si>
  <si>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</si>
  <si>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</si>
  <si>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</si>
  <si>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</si>
  <si>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</si>
  <si>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</si>
  <si>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</si>
  <si>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</si>
  <si>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</si>
  <si>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</si>
  <si>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</si>
  <si>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</si>
  <si>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</si>
  <si>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</si>
  <si>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</si>
  <si>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</si>
  <si>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</si>
  <si>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</si>
  <si>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</si>
  <si>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</si>
  <si>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</si>
  <si>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</si>
  <si>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</si>
  <si>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</si>
  <si>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</si>
  <si>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</si>
  <si>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</si>
  <si>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</si>
  <si>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</si>
  <si>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</si>
  <si>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</si>
  <si>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</si>
  <si>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</si>
  <si>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</si>
  <si>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</si>
  <si>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</si>
  <si>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</si>
  <si>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</si>
  <si>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</si>
  <si>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</si>
  <si>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</si>
  <si>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</si>
  <si>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</si>
  <si>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</si>
  <si>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</si>
  <si>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</si>
  <si>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</si>
  <si>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</si>
  <si>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</si>
  <si>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</si>
  <si>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</si>
  <si>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</si>
  <si>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</si>
  <si>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</si>
  <si>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</si>
  <si>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</si>
  <si>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</si>
  <si>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</si>
  <si>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</si>
  <si>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</si>
  <si>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</si>
  <si>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</si>
  <si>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</si>
  <si>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</si>
  <si>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</si>
  <si>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</si>
  <si>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</si>
  <si>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</si>
  <si>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</si>
  <si>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</si>
  <si>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</si>
  <si>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</si>
  <si>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</si>
  <si>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</si>
  <si>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</si>
  <si>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</si>
  <si>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Горошек консервированный</t>
  </si>
  <si>
    <t>ТТК 4.16</t>
  </si>
  <si>
    <t>Муниципальное бюджетное общеобразовательное учреждение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</si>
</sst>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O151" sqref="O1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145</v>
      </c>
      <c r="I1" s="158"/>
      <c r="J1" s="158"/>
      <c r="K1" s="158"/>
    </row>
    <row r="2" spans="1:11" ht="17.399999999999999" x14ac:dyDescent="0.25">
      <c r="A2" s="31" t="s">
        <v>6</v>
      </c>
      <c r="C2" s="2"/>
      <c r="G2" s="2" t="s">
        <v>18</v>
      </c>
      <c r="H2" s="158" t="s">
        <v>144</v>
      </c>
      <c r="I2" s="158"/>
      <c r="J2" s="158"/>
      <c r="K2" s="158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9">
        <v>45728</v>
      </c>
      <c r="I3" s="160"/>
      <c r="J3" s="160"/>
      <c r="K3" s="160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148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49</v>
      </c>
    </row>
    <row r="7" spans="1:11" ht="14.4" x14ac:dyDescent="0.3">
      <c r="A7" s="20"/>
      <c r="B7" s="13"/>
      <c r="C7" s="9"/>
      <c r="D7" s="98" t="s">
        <v>146</v>
      </c>
      <c r="E7" s="42" t="s">
        <v>140</v>
      </c>
      <c r="F7" s="43">
        <v>40</v>
      </c>
      <c r="G7" s="44">
        <v>0.48</v>
      </c>
      <c r="H7" s="44">
        <v>1.88</v>
      </c>
      <c r="I7" s="45">
        <v>3.08</v>
      </c>
      <c r="J7" s="46">
        <v>31.16</v>
      </c>
      <c r="K7" s="134" t="s">
        <v>141</v>
      </c>
    </row>
    <row r="8" spans="1:11" ht="14.4" x14ac:dyDescent="0.3">
      <c r="A8" s="20"/>
      <c r="B8" s="13"/>
      <c r="C8" s="9"/>
      <c r="D8" s="99" t="s">
        <v>147</v>
      </c>
      <c r="E8" s="52" t="s">
        <v>149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114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94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18.86</v>
      </c>
      <c r="H10" s="16">
        <f>SUM(H6:H9)</f>
        <v>18.450000000000003</v>
      </c>
      <c r="I10" s="16">
        <f>SUM(I6:I9)</f>
        <v>68.02000000000001</v>
      </c>
      <c r="J10" s="16">
        <f>SUM(J6:J9)</f>
        <v>513.53000000000009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177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178</v>
      </c>
    </row>
    <row r="12" spans="1:11" ht="14.4" x14ac:dyDescent="0.3">
      <c r="A12" s="20"/>
      <c r="B12" s="13"/>
      <c r="C12" s="9"/>
      <c r="D12" s="115" t="s">
        <v>25</v>
      </c>
      <c r="E12" s="52" t="s">
        <v>150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61</v>
      </c>
    </row>
    <row r="13" spans="1:11" ht="14.4" x14ac:dyDescent="0.3">
      <c r="A13" s="20"/>
      <c r="B13" s="13"/>
      <c r="C13" s="9"/>
      <c r="D13" s="5" t="s">
        <v>26</v>
      </c>
      <c r="E13" s="52" t="s">
        <v>60</v>
      </c>
      <c r="F13" s="57">
        <v>150</v>
      </c>
      <c r="G13" s="58">
        <v>13.3</v>
      </c>
      <c r="H13" s="58">
        <v>21.5</v>
      </c>
      <c r="I13" s="61">
        <v>26.5</v>
      </c>
      <c r="J13" s="58">
        <v>352.7</v>
      </c>
      <c r="K13" s="55" t="s">
        <v>62</v>
      </c>
    </row>
    <row r="14" spans="1:11" ht="14.4" x14ac:dyDescent="0.3">
      <c r="A14" s="20"/>
      <c r="B14" s="13"/>
      <c r="C14" s="9"/>
      <c r="D14" s="100" t="s">
        <v>28</v>
      </c>
      <c r="E14" s="62" t="s">
        <v>63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64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57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65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20.979999999999997</v>
      </c>
      <c r="H17" s="126">
        <f t="shared" si="0"/>
        <v>24.680000000000003</v>
      </c>
      <c r="I17" s="126">
        <f t="shared" si="0"/>
        <v>100.3</v>
      </c>
      <c r="J17" s="126">
        <f t="shared" si="0"/>
        <v>707.24</v>
      </c>
      <c r="K17" s="117"/>
    </row>
    <row r="18" spans="1:11" ht="14.4" x14ac:dyDescent="0.3">
      <c r="A18" s="20">
        <v>1</v>
      </c>
      <c r="B18" s="13">
        <v>1</v>
      </c>
      <c r="C18" s="9" t="s">
        <v>151</v>
      </c>
      <c r="D18" s="118" t="s">
        <v>152</v>
      </c>
      <c r="E18" s="119" t="s">
        <v>153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154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90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1510</v>
      </c>
      <c r="G21" s="125">
        <f t="shared" ref="G21:J21" si="2">G10+G20+G17</f>
        <v>47.87</v>
      </c>
      <c r="H21" s="125">
        <f t="shared" si="2"/>
        <v>54.160000000000011</v>
      </c>
      <c r="I21" s="125">
        <f t="shared" si="2"/>
        <v>227.88</v>
      </c>
      <c r="J21" s="125">
        <f t="shared" si="2"/>
        <v>1589.8500000000001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80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81</v>
      </c>
    </row>
    <row r="23" spans="1:11" ht="14.4" x14ac:dyDescent="0.3">
      <c r="A23" s="20"/>
      <c r="B23" s="13"/>
      <c r="C23" s="9"/>
      <c r="D23" s="128" t="s">
        <v>146</v>
      </c>
      <c r="E23" s="42" t="s">
        <v>179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180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57</v>
      </c>
    </row>
    <row r="25" spans="1:11" ht="14.4" x14ac:dyDescent="0.3">
      <c r="A25" s="20"/>
      <c r="B25" s="13"/>
      <c r="C25" s="9"/>
      <c r="D25" s="129" t="s">
        <v>22</v>
      </c>
      <c r="E25" s="37" t="s">
        <v>82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83</v>
      </c>
    </row>
    <row r="26" spans="1:11" ht="14.4" x14ac:dyDescent="0.3">
      <c r="A26" s="20"/>
      <c r="B26" s="13"/>
      <c r="C26" s="9"/>
      <c r="D26" s="130" t="s">
        <v>155</v>
      </c>
      <c r="E26" s="78" t="s">
        <v>59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72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75</v>
      </c>
    </row>
    <row r="29" spans="1:11" ht="14.4" x14ac:dyDescent="0.3">
      <c r="A29" s="20"/>
      <c r="B29" s="13"/>
      <c r="C29" s="9"/>
      <c r="D29" s="129" t="s">
        <v>25</v>
      </c>
      <c r="E29" s="37" t="s">
        <v>73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76</v>
      </c>
    </row>
    <row r="30" spans="1:11" ht="14.4" x14ac:dyDescent="0.3">
      <c r="A30" s="20"/>
      <c r="B30" s="13"/>
      <c r="C30" s="9"/>
      <c r="D30" s="129" t="s">
        <v>26</v>
      </c>
      <c r="E30" s="37" t="s">
        <v>105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51</v>
      </c>
    </row>
    <row r="31" spans="1:11" ht="14.4" x14ac:dyDescent="0.3">
      <c r="A31" s="20"/>
      <c r="B31" s="13"/>
      <c r="C31" s="9"/>
      <c r="D31" s="129" t="s">
        <v>27</v>
      </c>
      <c r="E31" s="37" t="s">
        <v>50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109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79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57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65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151</v>
      </c>
      <c r="D36" s="136" t="s">
        <v>21</v>
      </c>
      <c r="E36" s="64" t="s">
        <v>156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158</v>
      </c>
    </row>
    <row r="37" spans="1:11" ht="14.4" x14ac:dyDescent="0.3">
      <c r="A37" s="20"/>
      <c r="B37" s="13"/>
      <c r="C37" s="9"/>
      <c r="D37" s="137" t="s">
        <v>28</v>
      </c>
      <c r="E37" s="88" t="s">
        <v>157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159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66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67</v>
      </c>
    </row>
    <row r="41" spans="1:11" ht="14.4" x14ac:dyDescent="0.3">
      <c r="A41" s="20"/>
      <c r="B41" s="13"/>
      <c r="C41" s="9"/>
      <c r="D41" s="99" t="s">
        <v>147</v>
      </c>
      <c r="E41" s="52" t="s">
        <v>70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160</v>
      </c>
      <c r="E42" s="37" t="s">
        <v>71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69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68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181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182</v>
      </c>
    </row>
    <row r="47" spans="1:11" ht="14.4" x14ac:dyDescent="0.3">
      <c r="A47" s="20"/>
      <c r="B47" s="13"/>
      <c r="C47" s="9"/>
      <c r="D47" s="129" t="s">
        <v>25</v>
      </c>
      <c r="E47" s="37" t="s">
        <v>84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87</v>
      </c>
    </row>
    <row r="48" spans="1:11" ht="14.4" x14ac:dyDescent="0.3">
      <c r="A48" s="20"/>
      <c r="B48" s="13"/>
      <c r="C48" s="9"/>
      <c r="D48" s="129" t="s">
        <v>26</v>
      </c>
      <c r="E48" s="37" t="s">
        <v>85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88</v>
      </c>
    </row>
    <row r="49" spans="1:11" ht="28.8" x14ac:dyDescent="0.3">
      <c r="A49" s="20"/>
      <c r="B49" s="13"/>
      <c r="C49" s="9"/>
      <c r="D49" s="129" t="s">
        <v>27</v>
      </c>
      <c r="E49" s="37" t="s">
        <v>86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89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138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57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65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151</v>
      </c>
      <c r="D54" s="118" t="s">
        <v>152</v>
      </c>
      <c r="E54" s="73" t="s">
        <v>161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163</v>
      </c>
    </row>
    <row r="55" spans="1:11" ht="14.4" x14ac:dyDescent="0.3">
      <c r="A55" s="20"/>
      <c r="B55" s="13"/>
      <c r="C55" s="9"/>
      <c r="D55" s="129" t="s">
        <v>155</v>
      </c>
      <c r="E55" s="37" t="s">
        <v>59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162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164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165</v>
      </c>
      <c r="E59" s="64" t="s">
        <v>91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160</v>
      </c>
      <c r="E60" s="37" t="s">
        <v>92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93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69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94</v>
      </c>
    </row>
    <row r="63" spans="1:11" ht="14.4" x14ac:dyDescent="0.3">
      <c r="A63" s="20"/>
      <c r="B63" s="13"/>
      <c r="C63" s="9"/>
      <c r="D63" s="140" t="s">
        <v>166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53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183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184</v>
      </c>
    </row>
    <row r="66" spans="1:11" ht="14.4" x14ac:dyDescent="0.3">
      <c r="A66" s="20"/>
      <c r="B66" s="13"/>
      <c r="C66" s="9"/>
      <c r="D66" s="129" t="s">
        <v>25</v>
      </c>
      <c r="E66" s="37" t="s">
        <v>95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98</v>
      </c>
    </row>
    <row r="67" spans="1:11" ht="14.4" x14ac:dyDescent="0.3">
      <c r="A67" s="20"/>
      <c r="B67" s="13"/>
      <c r="C67" s="9"/>
      <c r="D67" s="129" t="s">
        <v>26</v>
      </c>
      <c r="E67" s="37" t="s">
        <v>96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99</v>
      </c>
    </row>
    <row r="68" spans="1:11" ht="14.4" x14ac:dyDescent="0.3">
      <c r="A68" s="20"/>
      <c r="B68" s="13"/>
      <c r="C68" s="9"/>
      <c r="D68" s="129" t="s">
        <v>27</v>
      </c>
      <c r="E68" s="37" t="s">
        <v>97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100</v>
      </c>
    </row>
    <row r="69" spans="1:11" ht="14.4" x14ac:dyDescent="0.3">
      <c r="A69" s="20"/>
      <c r="B69" s="13"/>
      <c r="C69" s="9"/>
      <c r="D69" s="100" t="s">
        <v>28</v>
      </c>
      <c r="E69" s="62" t="s">
        <v>63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64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57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65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151</v>
      </c>
      <c r="D73" s="127" t="s">
        <v>21</v>
      </c>
      <c r="E73" s="73" t="s">
        <v>167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168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79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101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103</v>
      </c>
    </row>
    <row r="78" spans="1:11" ht="14.4" x14ac:dyDescent="0.3">
      <c r="A78" s="20"/>
      <c r="B78" s="13"/>
      <c r="C78" s="9"/>
      <c r="D78" s="138" t="s">
        <v>152</v>
      </c>
      <c r="E78" s="37" t="s">
        <v>102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58</v>
      </c>
    </row>
    <row r="80" spans="1:11" ht="14.4" x14ac:dyDescent="0.3">
      <c r="A80" s="20"/>
      <c r="B80" s="13"/>
      <c r="C80" s="9"/>
      <c r="D80" s="129" t="s">
        <v>155</v>
      </c>
      <c r="E80" s="37" t="s">
        <v>59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104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107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108</v>
      </c>
    </row>
    <row r="84" spans="1:11" ht="14.4" x14ac:dyDescent="0.3">
      <c r="A84" s="20"/>
      <c r="B84" s="13"/>
      <c r="C84" s="9"/>
      <c r="D84" s="129" t="s">
        <v>26</v>
      </c>
      <c r="E84" s="37" t="s">
        <v>74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77</v>
      </c>
    </row>
    <row r="85" spans="1:11" ht="14.4" x14ac:dyDescent="0.3">
      <c r="A85" s="20"/>
      <c r="B85" s="13"/>
      <c r="C85" s="9"/>
      <c r="D85" s="129" t="s">
        <v>27</v>
      </c>
      <c r="E85" s="37" t="s">
        <v>54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78</v>
      </c>
    </row>
    <row r="86" spans="1:11" ht="14.4" x14ac:dyDescent="0.3">
      <c r="A86" s="20"/>
      <c r="B86" s="13"/>
      <c r="C86" s="9"/>
      <c r="D86" s="129" t="s">
        <v>28</v>
      </c>
      <c r="E86" s="88" t="s">
        <v>106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110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57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65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151</v>
      </c>
      <c r="D90" s="99" t="s">
        <v>147</v>
      </c>
      <c r="E90" s="73" t="s">
        <v>169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155</v>
      </c>
      <c r="E91" s="37" t="s">
        <v>59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162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164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111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49</v>
      </c>
    </row>
    <row r="96" spans="1:11" ht="14.4" x14ac:dyDescent="0.3">
      <c r="A96" s="20"/>
      <c r="B96" s="13"/>
      <c r="C96" s="9"/>
      <c r="D96" s="140" t="s">
        <v>170</v>
      </c>
      <c r="E96" s="37" t="s">
        <v>112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113</v>
      </c>
    </row>
    <row r="97" spans="1:11" ht="14.4" x14ac:dyDescent="0.3">
      <c r="A97" s="20"/>
      <c r="B97" s="13"/>
      <c r="C97" s="9"/>
      <c r="D97" s="99" t="s">
        <v>147</v>
      </c>
      <c r="E97" s="52" t="s">
        <v>70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114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94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181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182</v>
      </c>
    </row>
    <row r="101" spans="1:11" ht="14.4" x14ac:dyDescent="0.3">
      <c r="A101" s="20"/>
      <c r="B101" s="13"/>
      <c r="C101" s="9"/>
      <c r="D101" s="129" t="s">
        <v>25</v>
      </c>
      <c r="E101" s="37" t="s">
        <v>171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115</v>
      </c>
    </row>
    <row r="102" spans="1:11" ht="14.4" x14ac:dyDescent="0.3">
      <c r="A102" s="20"/>
      <c r="B102" s="13"/>
      <c r="C102" s="9"/>
      <c r="D102" s="129" t="s">
        <v>26</v>
      </c>
      <c r="E102" s="37" t="s">
        <v>55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116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117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57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65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151</v>
      </c>
      <c r="D107" s="127" t="s">
        <v>21</v>
      </c>
      <c r="E107" s="73" t="s">
        <v>167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168</v>
      </c>
    </row>
    <row r="108" spans="1:11" ht="14.4" x14ac:dyDescent="0.3">
      <c r="A108" s="20"/>
      <c r="B108" s="13"/>
      <c r="C108" s="9"/>
      <c r="D108" s="100" t="s">
        <v>28</v>
      </c>
      <c r="E108" s="62" t="s">
        <v>63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64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118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119</v>
      </c>
    </row>
    <row r="112" spans="1:11" ht="28.8" x14ac:dyDescent="0.3">
      <c r="A112" s="20"/>
      <c r="B112" s="13"/>
      <c r="C112" s="9"/>
      <c r="D112" s="146" t="s">
        <v>27</v>
      </c>
      <c r="E112" s="37" t="s">
        <v>86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89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57</v>
      </c>
    </row>
    <row r="114" spans="1:11" ht="14.4" x14ac:dyDescent="0.3">
      <c r="A114" s="20"/>
      <c r="B114" s="13"/>
      <c r="C114" s="9"/>
      <c r="D114" s="140" t="s">
        <v>160</v>
      </c>
      <c r="E114" s="37" t="s">
        <v>71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69</v>
      </c>
    </row>
    <row r="116" spans="1:11" ht="14.4" x14ac:dyDescent="0.3">
      <c r="A116" s="20"/>
      <c r="B116" s="13"/>
      <c r="C116" s="9"/>
      <c r="D116" s="146" t="s">
        <v>22</v>
      </c>
      <c r="E116" s="37" t="s">
        <v>82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83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185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186</v>
      </c>
    </row>
    <row r="119" spans="1:11" ht="14.4" x14ac:dyDescent="0.3">
      <c r="A119" s="20"/>
      <c r="B119" s="13"/>
      <c r="C119" s="9"/>
      <c r="D119" s="146" t="s">
        <v>25</v>
      </c>
      <c r="E119" s="37" t="s">
        <v>120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123</v>
      </c>
    </row>
    <row r="120" spans="1:11" ht="14.4" x14ac:dyDescent="0.3">
      <c r="A120" s="20"/>
      <c r="B120" s="13"/>
      <c r="C120" s="9"/>
      <c r="D120" s="146" t="s">
        <v>26</v>
      </c>
      <c r="E120" s="88" t="s">
        <v>121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124</v>
      </c>
    </row>
    <row r="121" spans="1:11" ht="14.4" x14ac:dyDescent="0.3">
      <c r="A121" s="20"/>
      <c r="B121" s="13"/>
      <c r="C121" s="9"/>
      <c r="D121" s="146" t="s">
        <v>27</v>
      </c>
      <c r="E121" s="37" t="s">
        <v>122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89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79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57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65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151</v>
      </c>
      <c r="D126" s="99" t="s">
        <v>147</v>
      </c>
      <c r="E126" s="73" t="s">
        <v>169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155</v>
      </c>
      <c r="E127" s="37" t="s">
        <v>59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162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164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48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126</v>
      </c>
    </row>
    <row r="132" spans="1:11" ht="14.4" x14ac:dyDescent="0.3">
      <c r="A132" s="20"/>
      <c r="B132" s="13"/>
      <c r="C132" s="9"/>
      <c r="D132" s="139" t="s">
        <v>21</v>
      </c>
      <c r="E132" s="37" t="s">
        <v>125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127</v>
      </c>
    </row>
    <row r="133" spans="1:11" ht="14.4" x14ac:dyDescent="0.3">
      <c r="A133" s="20"/>
      <c r="B133" s="13"/>
      <c r="C133" s="9"/>
      <c r="D133" s="129" t="s">
        <v>172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69</v>
      </c>
    </row>
    <row r="134" spans="1:11" ht="14.4" x14ac:dyDescent="0.3">
      <c r="A134" s="20"/>
      <c r="B134" s="13"/>
      <c r="C134" s="9"/>
      <c r="D134" s="140" t="s">
        <v>160</v>
      </c>
      <c r="E134" s="37" t="s">
        <v>92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93</v>
      </c>
    </row>
    <row r="135" spans="1:11" ht="14.4" x14ac:dyDescent="0.3">
      <c r="A135" s="20"/>
      <c r="B135" s="13"/>
      <c r="C135" s="9"/>
      <c r="D135" s="141" t="s">
        <v>22</v>
      </c>
      <c r="E135" s="48" t="s">
        <v>114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94</v>
      </c>
    </row>
    <row r="136" spans="1:11" ht="14.4" x14ac:dyDescent="0.3">
      <c r="A136" s="20"/>
      <c r="B136" s="13"/>
      <c r="C136" s="9"/>
      <c r="D136" s="129" t="s">
        <v>155</v>
      </c>
      <c r="E136" s="37" t="s">
        <v>59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72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75</v>
      </c>
    </row>
    <row r="139" spans="1:11" ht="14.4" x14ac:dyDescent="0.3">
      <c r="A139" s="20"/>
      <c r="B139" s="13"/>
      <c r="C139" s="9"/>
      <c r="D139" s="129" t="s">
        <v>25</v>
      </c>
      <c r="E139" s="37" t="s">
        <v>128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131</v>
      </c>
    </row>
    <row r="140" spans="1:11" ht="14.4" x14ac:dyDescent="0.3">
      <c r="A140" s="20"/>
      <c r="B140" s="13"/>
      <c r="C140" s="9"/>
      <c r="D140" s="129" t="s">
        <v>26</v>
      </c>
      <c r="E140" s="88" t="s">
        <v>129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132</v>
      </c>
    </row>
    <row r="141" spans="1:11" ht="14.4" x14ac:dyDescent="0.3">
      <c r="A141" s="20"/>
      <c r="B141" s="13"/>
      <c r="C141" s="9"/>
      <c r="D141" s="128" t="s">
        <v>27</v>
      </c>
      <c r="E141" s="37" t="s">
        <v>130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133</v>
      </c>
    </row>
    <row r="142" spans="1:11" ht="14.4" x14ac:dyDescent="0.3">
      <c r="A142" s="20"/>
      <c r="B142" s="13"/>
      <c r="C142" s="9"/>
      <c r="D142" s="100" t="s">
        <v>28</v>
      </c>
      <c r="E142" s="62" t="s">
        <v>63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64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57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65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151</v>
      </c>
      <c r="D146" s="118" t="s">
        <v>152</v>
      </c>
      <c r="E146" s="73" t="s">
        <v>153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154</v>
      </c>
    </row>
    <row r="147" spans="1:11" ht="14.4" x14ac:dyDescent="0.3">
      <c r="A147" s="20"/>
      <c r="B147" s="13"/>
      <c r="C147" s="9"/>
      <c r="D147" s="137" t="s">
        <v>28</v>
      </c>
      <c r="E147" s="88" t="s">
        <v>157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159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55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56</v>
      </c>
    </row>
    <row r="151" spans="1:11" ht="14.4" x14ac:dyDescent="0.3">
      <c r="A151" s="20"/>
      <c r="B151" s="13"/>
      <c r="C151" s="9"/>
      <c r="D151" s="149" t="s">
        <v>146</v>
      </c>
      <c r="E151" s="42" t="s">
        <v>187</v>
      </c>
      <c r="F151" s="43">
        <v>30</v>
      </c>
      <c r="G151" s="44">
        <v>0.93</v>
      </c>
      <c r="H151" s="44">
        <v>0.06</v>
      </c>
      <c r="I151" s="45">
        <v>1.95</v>
      </c>
      <c r="J151" s="46">
        <v>12.06</v>
      </c>
      <c r="K151" s="134" t="s">
        <v>188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57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58</v>
      </c>
    </row>
    <row r="154" spans="1:11" ht="14.4" x14ac:dyDescent="0.3">
      <c r="A154" s="20"/>
      <c r="B154" s="13"/>
      <c r="C154" s="9"/>
      <c r="D154" s="140" t="s">
        <v>166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53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19.689999999999998</v>
      </c>
      <c r="H155" s="16">
        <f>SUM(H150:H154)</f>
        <v>19.829999999999998</v>
      </c>
      <c r="I155" s="16">
        <f>SUM(I150:I154)</f>
        <v>66.209999999999994</v>
      </c>
      <c r="J155" s="16">
        <f>SUM(J150:J154)</f>
        <v>522.07000000000005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177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178</v>
      </c>
    </row>
    <row r="157" spans="1:11" ht="14.4" x14ac:dyDescent="0.3">
      <c r="A157" s="20"/>
      <c r="B157" s="13"/>
      <c r="C157" s="9"/>
      <c r="D157" s="129" t="s">
        <v>25</v>
      </c>
      <c r="E157" s="37" t="s">
        <v>134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136</v>
      </c>
    </row>
    <row r="158" spans="1:11" ht="14.4" x14ac:dyDescent="0.3">
      <c r="A158" s="20"/>
      <c r="B158" s="13"/>
      <c r="C158" s="9"/>
      <c r="D158" s="129" t="s">
        <v>26</v>
      </c>
      <c r="E158" s="88" t="s">
        <v>135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137</v>
      </c>
    </row>
    <row r="159" spans="1:11" ht="28.8" x14ac:dyDescent="0.3">
      <c r="A159" s="20"/>
      <c r="B159" s="13"/>
      <c r="C159" s="9"/>
      <c r="D159" s="129" t="s">
        <v>27</v>
      </c>
      <c r="E159" s="37" t="s">
        <v>86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89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138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57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65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151</v>
      </c>
      <c r="D164" s="118" t="s">
        <v>173</v>
      </c>
      <c r="E164" s="73" t="s">
        <v>174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176</v>
      </c>
    </row>
    <row r="165" spans="1:11" ht="14.4" x14ac:dyDescent="0.3">
      <c r="A165" s="20"/>
      <c r="B165" s="13"/>
      <c r="C165" s="9"/>
      <c r="D165" s="118" t="s">
        <v>152</v>
      </c>
      <c r="E165" s="52" t="s">
        <v>175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162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164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53.419999999999995</v>
      </c>
      <c r="H168" s="125">
        <f t="shared" ref="H168" si="72">H155+H167+H163</f>
        <v>50.86</v>
      </c>
      <c r="I168" s="125">
        <f t="shared" ref="I168" si="73">I155+I167+I163</f>
        <v>220.21999999999997</v>
      </c>
      <c r="J168" s="125">
        <f t="shared" ref="J168" si="74">J155+J167+J163</f>
        <v>1552.13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52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139</v>
      </c>
    </row>
    <row r="170" spans="1:11" ht="14.4" x14ac:dyDescent="0.3">
      <c r="A170" s="20"/>
      <c r="B170" s="13"/>
      <c r="C170" s="9"/>
      <c r="D170" s="140" t="s">
        <v>146</v>
      </c>
      <c r="E170" s="42" t="s">
        <v>140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141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69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68</v>
      </c>
    </row>
    <row r="173" spans="1:11" ht="14.4" x14ac:dyDescent="0.3">
      <c r="A173" s="20"/>
      <c r="B173" s="13"/>
      <c r="C173" s="9"/>
      <c r="D173" s="129" t="s">
        <v>155</v>
      </c>
      <c r="E173" s="37" t="s">
        <v>59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183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184</v>
      </c>
    </row>
    <row r="176" spans="1:11" ht="14.4" x14ac:dyDescent="0.3">
      <c r="A176" s="20"/>
      <c r="B176" s="13"/>
      <c r="C176" s="9"/>
      <c r="D176" s="129" t="s">
        <v>25</v>
      </c>
      <c r="E176" s="37" t="s">
        <v>84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87</v>
      </c>
    </row>
    <row r="177" spans="1:11" ht="14.4" x14ac:dyDescent="0.3">
      <c r="A177" s="20"/>
      <c r="B177" s="13"/>
      <c r="C177" s="9"/>
      <c r="D177" s="129" t="s">
        <v>26</v>
      </c>
      <c r="E177" s="88" t="s">
        <v>142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143</v>
      </c>
    </row>
    <row r="178" spans="1:11" ht="14.4" x14ac:dyDescent="0.3">
      <c r="A178" s="20"/>
      <c r="B178" s="13"/>
      <c r="C178" s="9"/>
      <c r="D178" s="129" t="s">
        <v>27</v>
      </c>
      <c r="E178" s="37" t="s">
        <v>54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78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79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57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65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151</v>
      </c>
      <c r="D183" s="136" t="s">
        <v>21</v>
      </c>
      <c r="E183" s="64" t="s">
        <v>156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158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90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1677.4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53.524999999999999</v>
      </c>
      <c r="H187" s="30">
        <f t="shared" si="84"/>
        <v>52.998000000000005</v>
      </c>
      <c r="I187" s="30">
        <f t="shared" si="84"/>
        <v>238.07399999999998</v>
      </c>
      <c r="J187" s="30">
        <f t="shared" si="84"/>
        <v>1642.3460000000002</v>
      </c>
      <c r="K187" s="30"/>
    </row>
    <row r="188" spans="1:11" ht="13.8" thickBot="1" x14ac:dyDescent="0.3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2025-04-14T07:40:22Z</dcterms:modified>
</cp:coreProperties>
</file>