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(Печать)'!$C$83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(Печать)'!$J$78</definedName>
    <definedName name="ID_120655900" localSheetId="0">'0503710 (Печать)'!$H$83</definedName>
    <definedName name="ID_120655902" localSheetId="0">'0503710 (Печать)'!$J$80</definedName>
    <definedName name="ID_120655903" localSheetId="0">'0503710 (Печать)'!$M$80</definedName>
    <definedName name="ID_120655904" localSheetId="0">'0503710 (Печать)'!$F$11</definedName>
    <definedName name="ID_120655908" localSheetId="0">'0503710 (Печать)'!$F$83</definedName>
    <definedName name="ID_125819842" localSheetId="0">'0503710 (Печать)'!$S$11</definedName>
    <definedName name="ID_13173926297" localSheetId="0">'0503710 (Печать)'!$I$73</definedName>
    <definedName name="ID_13173926298" localSheetId="0">'0503710 (Печать)'!$J$73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(Печать)'!$M$75</definedName>
    <definedName name="ID_277869" localSheetId="0">'0503710 (Печать)'!$F$75</definedName>
    <definedName name="ID_277871" localSheetId="0">'0503710 (Печать)'!$H$6</definedName>
    <definedName name="ID_28723145297" localSheetId="0">'0503710 (Печать)'!$K$73</definedName>
    <definedName name="ID_28723145659" localSheetId="0">'0503710 (Печать)'!$L$73</definedName>
    <definedName name="ID_28723145823" localSheetId="0">'0503710 (Печать)'!$M$73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(Печать)'!$E$50</definedName>
    <definedName name="ID_584396482" localSheetId="0">'0503710 (Печать)'!$F$50</definedName>
    <definedName name="ID_584396483" localSheetId="0">'0503710 (Печать)'!$G$50</definedName>
    <definedName name="ID_584396484" localSheetId="0">'0503710 (Печать)'!$H$50</definedName>
    <definedName name="ID_584396485" localSheetId="0">'0503710 (Печать)'!$I$50</definedName>
    <definedName name="ID_584396486" localSheetId="0">'0503710 (Печать)'!$J$50</definedName>
    <definedName name="ID_584396487" localSheetId="0">'0503710 (Печать)'!$K$50</definedName>
    <definedName name="ID_584396488" localSheetId="0">'0503710 (Печать)'!$L$50</definedName>
    <definedName name="ID_584396489" localSheetId="0">'0503710 (Печать)'!$M$50</definedName>
    <definedName name="ID_584396490" localSheetId="0">'0503710 (Печать)'!$P$50</definedName>
    <definedName name="ID_584396491" localSheetId="0">'0503710 (Печать)'!$Q$50</definedName>
    <definedName name="ID_584396492" localSheetId="0">'0503710 (Печать)'!$R$50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(Печать)'!$H$73</definedName>
    <definedName name="ID_9481250752" localSheetId="0">'0503710 (Печать)'!$G$73</definedName>
    <definedName name="T_30200288052" localSheetId="0">'0503710 (Печать)'!$B$59:$O$71</definedName>
    <definedName name="T_30200288109" localSheetId="0">'0503710 (Печать)'!$B$24:$S$48</definedName>
    <definedName name="T_30200288126" localSheetId="0">'0503710 (Печать)'!$E$91:$I$100</definedName>
    <definedName name="TR_30200288052_2367321378" localSheetId="0">'0503710 (Печать)'!$B$59:$O$59</definedName>
    <definedName name="TR_30200288052_2367321379" localSheetId="0">'0503710 (Печать)'!$B$60:$O$60</definedName>
    <definedName name="TR_30200288052_2367321380" localSheetId="0">'0503710 (Печать)'!$B$61:$O$61</definedName>
    <definedName name="TR_30200288052_2367321381" localSheetId="0">'0503710 (Печать)'!$B$62:$O$62</definedName>
    <definedName name="TR_30200288052_2367321382" localSheetId="0">'0503710 (Печать)'!$B$63:$O$63</definedName>
    <definedName name="TR_30200288052_2367321384" localSheetId="0">'0503710 (Печать)'!$B$64:$O$64</definedName>
    <definedName name="TR_30200288052_2367321386" localSheetId="0">'0503710 (Печать)'!$B$65:$O$65</definedName>
    <definedName name="TR_30200288052_2367321387" localSheetId="0">'0503710 (Печать)'!$B$66:$O$66</definedName>
    <definedName name="TR_30200288052_2367321388" localSheetId="0">'0503710 (Печать)'!$B$67:$O$67</definedName>
    <definedName name="TR_30200288052_2367321390" localSheetId="0">'0503710 (Печать)'!$B$68:$O$68</definedName>
    <definedName name="TR_30200288052_2367321392" localSheetId="0">'0503710 (Печать)'!$B$69:$O$69</definedName>
    <definedName name="TR_30200288052_2367321395" localSheetId="0">'0503710 (Печать)'!$B$70:$O$70</definedName>
    <definedName name="TR_30200288052_2367321398" localSheetId="0">'0503710 (Печать)'!$B$71:$O$71</definedName>
    <definedName name="TR_30200288109_2367321467" localSheetId="0">'0503710 (Печать)'!$B$24:$S$24</definedName>
    <definedName name="TR_30200288109_2367321469" localSheetId="0">'0503710 (Печать)'!$B$25:$S$25</definedName>
    <definedName name="TR_30200288109_2367321470" localSheetId="0">'0503710 (Печать)'!$B$26:$S$26</definedName>
    <definedName name="TR_30200288109_2367321471" localSheetId="0">'0503710 (Печать)'!$B$27:$S$27</definedName>
    <definedName name="TR_30200288109_2367321473" localSheetId="0">'0503710 (Печать)'!$B$28:$S$28</definedName>
    <definedName name="TR_30200288109_2367321474" localSheetId="0">'0503710 (Печать)'!$B$29:$S$29</definedName>
    <definedName name="TR_30200288109_2367321476" localSheetId="0">'0503710 (Печать)'!$B$30:$S$30</definedName>
    <definedName name="TR_30200288109_2367321477" localSheetId="0">'0503710 (Печать)'!$B$31:$S$31</definedName>
    <definedName name="TR_30200288109_2367321479" localSheetId="0">'0503710 (Печать)'!$B$32:$S$32</definedName>
    <definedName name="TR_30200288109_2367321480" localSheetId="0">'0503710 (Печать)'!$B$33:$S$33</definedName>
    <definedName name="TR_30200288109_2367321481" localSheetId="0">'0503710 (Печать)'!$B$34:$S$34</definedName>
    <definedName name="TR_30200288109_2367321483" localSheetId="0">'0503710 (Печать)'!$B$35:$S$35</definedName>
    <definedName name="TR_30200288109_2367321484" localSheetId="0">'0503710 (Печать)'!$B$36:$S$36</definedName>
    <definedName name="TR_30200288109_2367321486" localSheetId="0">'0503710 (Печать)'!$B$37:$S$37</definedName>
    <definedName name="TR_30200288109_2367321487" localSheetId="0">'0503710 (Печать)'!$B$38:$S$38</definedName>
    <definedName name="TR_30200288109_2367321488" localSheetId="0">'0503710 (Печать)'!$B$39:$S$39</definedName>
    <definedName name="TR_30200288109_2367321490" localSheetId="0">'0503710 (Печать)'!$B$40:$S$40</definedName>
    <definedName name="TR_30200288109_2367321491" localSheetId="0">'0503710 (Печать)'!$B$41:$S$41</definedName>
    <definedName name="TR_30200288109_2367321492" localSheetId="0">'0503710 (Печать)'!$B$42:$S$42</definedName>
    <definedName name="TR_30200288109_2367321493" localSheetId="0">'0503710 (Печать)'!$B$43:$S$43</definedName>
    <definedName name="TR_30200288109_2367321494" localSheetId="0">'0503710 (Печать)'!$B$44:$S$44</definedName>
    <definedName name="TR_30200288109_2367321495" localSheetId="0">'0503710 (Печать)'!$B$45:$S$45</definedName>
    <definedName name="TR_30200288109_2367321496" localSheetId="0">'0503710 (Печать)'!$B$46:$S$46</definedName>
    <definedName name="TR_30200288109_2367321497" localSheetId="0">'0503710 (Печать)'!$B$47:$S$47</definedName>
    <definedName name="TR_30200288109_2367321498" localSheetId="0">'0503710 (Печать)'!$B$48:$S$48</definedName>
    <definedName name="TR_30200288126" localSheetId="0">'0503710 (Печать)'!$E$91:$I$100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3"/>
  <c r="N70"/>
  <c r="N69"/>
  <c r="N68"/>
  <c r="N67"/>
  <c r="N66"/>
  <c r="N65"/>
  <c r="N64"/>
  <c r="N63"/>
  <c r="N62"/>
  <c r="N61"/>
  <c r="N60"/>
  <c r="N5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<sst xmlns="http://schemas.openxmlformats.org/spreadsheetml/2006/main" count="287" uniqueCount="172">
  <si>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</si>
  <si>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</si>
  <si>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</si>
  <si>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</si>
  <si>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</si>
  <si>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</si>
  <si>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</si>
  <si>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</si>
  <si>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</si>
  <si>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</si>
  <si>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</si>
  <si>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</si>
  <si>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Курская школа"</t>
  </si>
  <si>
    <t>по ОКПО</t>
  </si>
  <si>
    <t>41933614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</si>
  <si>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</si>
  <si>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</si>
  <si>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</si>
  <si>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</si>
  <si>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</si>
  <si>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14740000251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</si>
  <si>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</si>
  <si>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</si>
  <si>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</si>
  <si>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</si>
  <si>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</si>
  <si>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</si>
  <si>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</si>
  <si>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</si>
  <si>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3128028291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</si>
  <si>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</si>
  <si>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</si>
  <si>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</si>
  <si>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</si>
  <si>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</si>
  <si>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</si>
  <si>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</si>
  <si>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</si>
  <si>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</si>
  <si>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</si>
  <si>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</si>
  <si>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</si>
  <si>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</si>
  <si>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</si>
  <si>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</si>
  <si>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</si>
  <si>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07020000000000120</t>
  </si>
  <si>
    <t>240110</t>
  </si>
  <si>
    <t>121</t>
  </si>
  <si>
    <t>07020000000000130</t>
  </si>
  <si>
    <t>131</t>
  </si>
  <si>
    <t>07090000000000130</t>
  </si>
  <si>
    <t>07020000000000440</t>
  </si>
  <si>
    <t>172</t>
  </si>
  <si>
    <t>07020000000000180</t>
  </si>
  <si>
    <t>189</t>
  </si>
  <si>
    <t>440110</t>
  </si>
  <si>
    <t>10030000000000130</t>
  </si>
  <si>
    <t>07020000000000000</t>
  </si>
  <si>
    <t>07020000000000410</t>
  </si>
  <si>
    <t>176</t>
  </si>
  <si>
    <t>07020000000000192</t>
  </si>
  <si>
    <t>191</t>
  </si>
  <si>
    <t>195</t>
  </si>
  <si>
    <t>07020000000000194</t>
  </si>
  <si>
    <t>07020000000000150</t>
  </si>
  <si>
    <t>540110</t>
  </si>
  <si>
    <t>152</t>
  </si>
  <si>
    <t>10030000000000150</t>
  </si>
  <si>
    <t>240120</t>
  </si>
  <si>
    <t>272</t>
  </si>
  <si>
    <t>07020000000000853</t>
  </si>
  <si>
    <t>292</t>
  </si>
  <si>
    <t>07020000000000321</t>
  </si>
  <si>
    <t>440120</t>
  </si>
  <si>
    <t>263</t>
  </si>
  <si>
    <t>07020000000000804</t>
  </si>
  <si>
    <t>281</t>
  </si>
  <si>
    <t>07020000000000851</t>
  </si>
  <si>
    <t>291</t>
  </si>
  <si>
    <t>0702000EВ51790111</t>
  </si>
  <si>
    <t>540120</t>
  </si>
  <si>
    <t>211</t>
  </si>
  <si>
    <t>0702000EВ51790119</t>
  </si>
  <si>
    <t>213</t>
  </si>
  <si>
    <t>10030000000000112</t>
  </si>
  <si>
    <t>214</t>
  </si>
  <si>
    <t>10030000000000321</t>
  </si>
  <si>
    <t>265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</si>
  <si>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</si>
  <si>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</si>
  <si>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</si>
  <si>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</si>
  <si>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</si>
  <si>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</si>
  <si>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</si>
  <si>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</si>
  <si>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</si>
  <si>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</si>
  <si>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</si>
  <si>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</si>
  <si>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</si>
  <si>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</si>
  <si>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</si>
  <si>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</si>
  <si>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</si>
  <si>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</si>
  <si>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</si>
  <si>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</si>
  <si>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0709</t>
  </si>
  <si>
    <t>226</t>
  </si>
  <si>
    <t>221</t>
  </si>
  <si>
    <t>223</t>
  </si>
  <si>
    <t>225</t>
  </si>
  <si>
    <t>266</t>
  </si>
  <si>
    <t>271</t>
  </si>
  <si>
    <t>1003</t>
  </si>
  <si>
    <t>Руководитель</t>
  </si>
  <si>
    <t>Ансимова С.С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</si>
  <si>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</si>
  <si>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</si>
  <si>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</si>
  <si>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</si>
  <si>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</si>
  <si>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</si>
  <si>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</si>
  <si>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</si>
  <si>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</si>
  <si>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</si>
  <si>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</si>
  <si>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</si>
  <si>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</si>
  <si>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</si>
  <si>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</si>
  <si>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</si>
  <si>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</si>
  <si>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</si>
  <si>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</si>
  <si>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</si>
  <si>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</si>
  <si>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</si>
  <si>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</si>
  <si>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</si>
  <si>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</si>
  <si>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</si>
  <si>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</si>
  <si>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</si>
  <si>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</si>
  <si>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</si>
  <si>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</si>
  <si>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</si>
  <si>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</si>
  <si>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</si>
  <si>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</si>
  <si>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</si>
  <si>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</si>
  <si>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</si>
  <si>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</si>
  <si>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</si>
  <si>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</si>
  <si>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</si>
  <si>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</si>
  <si>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</si>
  <si>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</si>
  <si>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</si>
  <si>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</si>
  <si>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</si>
  <si>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</si>
  <si>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Воротынцева Н.В.</t>
  </si>
  <si>
    <t>22-06-89</t>
  </si>
  <si>
    <t>"31" января 2024 г.</t>
  </si>
  <si>
    <t>ведущий специалист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</si>
</sst>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88</xdr:row>
      <xdr:rowOff>28575</xdr:rowOff>
    </xdr:from>
    <xdr:to>
      <xdr:col>5</xdr:col>
      <xdr:colOff>847725</xdr:colOff>
      <xdr:row>88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087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2"/>
  <sheetViews>
    <sheetView tabSelected="1" topLeftCell="G2" workbookViewId="0">
      <selection activeCell="H103" sqref="H10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8" customWidth="1"/>
    <col min="5" max="10" width="16.28515625" customWidth="1"/>
    <col min="11" max="11" width="17.28515625" customWidth="1"/>
    <col min="12" max="12" width="17" customWidth="1"/>
    <col min="13" max="13" width="15.28515625" customWidth="1"/>
    <col min="14" max="14" width="27.7109375" hidden="1" customWidth="1"/>
    <col min="15" max="15" width="16.28515625" hidden="1" customWidth="1"/>
    <col min="16" max="16" width="15.28515625" customWidth="1"/>
    <col min="17" max="17" width="14.85546875" customWidth="1"/>
    <col min="18" max="18" width="12.7109375" customWidth="1"/>
    <col min="19" max="19" width="26" hidden="1" customWidth="1"/>
    <col min="20" max="20" width="0.28515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130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131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132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133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134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135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136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137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138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139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140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120</v>
      </c>
      <c r="T12" s="39" t="s">
        <v>141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142</v>
      </c>
      <c r="T13" s="39" t="s">
        <v>143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144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145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146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147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148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149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0</v>
      </c>
      <c r="H24" s="48">
        <v>21900</v>
      </c>
      <c r="I24" s="8">
        <v>0</v>
      </c>
      <c r="J24" s="8">
        <v>0</v>
      </c>
      <c r="K24" s="8">
        <v>21900</v>
      </c>
      <c r="L24" s="8">
        <v>0</v>
      </c>
      <c r="M24" s="8">
        <v>0</v>
      </c>
      <c r="N24" s="8" t="str">
        <f>IF(B24="","00000000000000000",B24)&amp;IF(C24="","000000",C24)&amp;IF(D24="","000",D24)</f>
        <v>07020000000000120240110121</v>
      </c>
      <c r="O24" s="8"/>
      <c r="P24" s="8">
        <v>0</v>
      </c>
      <c r="Q24" s="8">
        <v>0</v>
      </c>
      <c r="R24" s="49">
        <v>21900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1670</v>
      </c>
      <c r="H25" s="48">
        <v>0</v>
      </c>
      <c r="I25" s="8">
        <v>0</v>
      </c>
      <c r="J25" s="8">
        <v>0</v>
      </c>
      <c r="K25" s="8">
        <v>0</v>
      </c>
      <c r="L25" s="8">
        <v>1670</v>
      </c>
      <c r="M25" s="8">
        <v>0</v>
      </c>
      <c r="N25" s="8" t="str">
        <f t="shared" ref="N25:N48" si="0">IF(B25="","00000000000000000",B25)&amp;IF(C25="","000000",C25)&amp;IF(D25="","000",D25)</f>
        <v>07020000000000130240110131</v>
      </c>
      <c r="O25" s="8"/>
      <c r="P25" s="8">
        <v>0</v>
      </c>
      <c r="Q25" s="8">
        <v>1670</v>
      </c>
      <c r="R25" s="49">
        <v>0</v>
      </c>
      <c r="S25" s="50"/>
      <c r="AB25" s="32"/>
      <c r="AC25" s="32"/>
    </row>
    <row r="26" spans="2:29" s="1" customFormat="1" ht="12.75">
      <c r="B26" s="44" t="s">
        <v>51</v>
      </c>
      <c r="C26" s="45" t="s">
        <v>47</v>
      </c>
      <c r="D26" s="45" t="s">
        <v>50</v>
      </c>
      <c r="E26" s="46">
        <v>0</v>
      </c>
      <c r="F26" s="47">
        <v>0</v>
      </c>
      <c r="G26" s="47">
        <v>19752.400000000001</v>
      </c>
      <c r="H26" s="48">
        <v>19752.400000000001</v>
      </c>
      <c r="I26" s="8">
        <v>0</v>
      </c>
      <c r="J26" s="8">
        <v>0</v>
      </c>
      <c r="K26" s="8">
        <v>19752.400000000001</v>
      </c>
      <c r="L26" s="8">
        <v>19752.400000000001</v>
      </c>
      <c r="M26" s="8">
        <v>0</v>
      </c>
      <c r="N26" s="8" t="str">
        <f t="shared" si="0"/>
        <v>07090000000000130240110131</v>
      </c>
      <c r="O26" s="8"/>
      <c r="P26" s="8">
        <v>0</v>
      </c>
      <c r="Q26" s="8">
        <v>19752.400000000001</v>
      </c>
      <c r="R26" s="49">
        <v>19752.400000000001</v>
      </c>
      <c r="S26" s="50"/>
      <c r="AB26" s="32"/>
      <c r="AC26" s="32"/>
    </row>
    <row r="27" spans="2:29" s="1" customFormat="1" ht="12.75">
      <c r="B27" s="44" t="s">
        <v>52</v>
      </c>
      <c r="C27" s="45" t="s">
        <v>47</v>
      </c>
      <c r="D27" s="45" t="s">
        <v>53</v>
      </c>
      <c r="E27" s="46">
        <v>0</v>
      </c>
      <c r="F27" s="47">
        <v>0</v>
      </c>
      <c r="G27" s="47">
        <v>600</v>
      </c>
      <c r="H27" s="48">
        <v>600</v>
      </c>
      <c r="I27" s="8">
        <v>0</v>
      </c>
      <c r="J27" s="8">
        <v>0</v>
      </c>
      <c r="K27" s="8">
        <v>600</v>
      </c>
      <c r="L27" s="8">
        <v>600</v>
      </c>
      <c r="M27" s="8">
        <v>0</v>
      </c>
      <c r="N27" s="8" t="str">
        <f t="shared" si="0"/>
        <v>07020000000000440240110172</v>
      </c>
      <c r="O27" s="8"/>
      <c r="P27" s="8">
        <v>0</v>
      </c>
      <c r="Q27" s="8">
        <v>600</v>
      </c>
      <c r="R27" s="49">
        <v>600</v>
      </c>
      <c r="S27" s="50"/>
      <c r="AB27" s="32"/>
      <c r="AC27" s="32"/>
    </row>
    <row r="28" spans="2:29" s="1" customFormat="1" ht="12.75">
      <c r="B28" s="44" t="s">
        <v>54</v>
      </c>
      <c r="C28" s="45" t="s">
        <v>47</v>
      </c>
      <c r="D28" s="45" t="s">
        <v>55</v>
      </c>
      <c r="E28" s="46">
        <v>0</v>
      </c>
      <c r="F28" s="47">
        <v>0</v>
      </c>
      <c r="G28" s="47">
        <v>5541</v>
      </c>
      <c r="H28" s="48">
        <v>0</v>
      </c>
      <c r="I28" s="8">
        <v>0</v>
      </c>
      <c r="J28" s="8">
        <v>0</v>
      </c>
      <c r="K28" s="8">
        <v>0</v>
      </c>
      <c r="L28" s="8">
        <v>5541</v>
      </c>
      <c r="M28" s="8">
        <v>0</v>
      </c>
      <c r="N28" s="8" t="str">
        <f t="shared" si="0"/>
        <v>07020000000000180240110189</v>
      </c>
      <c r="O28" s="8"/>
      <c r="P28" s="8">
        <v>0</v>
      </c>
      <c r="Q28" s="8">
        <v>5541</v>
      </c>
      <c r="R28" s="49">
        <v>0</v>
      </c>
      <c r="S28" s="50"/>
      <c r="AB28" s="32"/>
      <c r="AC28" s="32"/>
    </row>
    <row r="29" spans="2:29" s="1" customFormat="1" ht="12.75">
      <c r="B29" s="44" t="s">
        <v>58</v>
      </c>
      <c r="C29" s="45" t="s">
        <v>69</v>
      </c>
      <c r="D29" s="45" t="s">
        <v>70</v>
      </c>
      <c r="E29" s="46">
        <v>0</v>
      </c>
      <c r="F29" s="47">
        <v>0</v>
      </c>
      <c r="G29" s="47">
        <v>1353</v>
      </c>
      <c r="H29" s="48">
        <v>0</v>
      </c>
      <c r="I29" s="8">
        <v>0</v>
      </c>
      <c r="J29" s="8">
        <v>0</v>
      </c>
      <c r="K29" s="8">
        <v>0</v>
      </c>
      <c r="L29" s="8">
        <v>1353</v>
      </c>
      <c r="M29" s="8">
        <v>0</v>
      </c>
      <c r="N29" s="8" t="str">
        <f t="shared" si="0"/>
        <v>07020000000000000240120272</v>
      </c>
      <c r="O29" s="8"/>
      <c r="P29" s="8">
        <v>0</v>
      </c>
      <c r="Q29" s="8">
        <v>1353</v>
      </c>
      <c r="R29" s="49">
        <v>0</v>
      </c>
      <c r="S29" s="50"/>
      <c r="AB29" s="32"/>
      <c r="AC29" s="32"/>
    </row>
    <row r="30" spans="2:29" s="1" customFormat="1" ht="12.75">
      <c r="B30" s="44" t="s">
        <v>71</v>
      </c>
      <c r="C30" s="45" t="s">
        <v>69</v>
      </c>
      <c r="D30" s="45" t="s">
        <v>72</v>
      </c>
      <c r="E30" s="46">
        <v>0</v>
      </c>
      <c r="F30" s="47">
        <v>0</v>
      </c>
      <c r="G30" s="47">
        <v>0.24</v>
      </c>
      <c r="H30" s="48">
        <v>0</v>
      </c>
      <c r="I30" s="8">
        <v>0</v>
      </c>
      <c r="J30" s="8">
        <v>0</v>
      </c>
      <c r="K30" s="8">
        <v>0</v>
      </c>
      <c r="L30" s="8">
        <v>0.24</v>
      </c>
      <c r="M30" s="8">
        <v>0</v>
      </c>
      <c r="N30" s="8" t="str">
        <f t="shared" si="0"/>
        <v>07020000000000853240120292</v>
      </c>
      <c r="O30" s="8"/>
      <c r="P30" s="8">
        <v>0</v>
      </c>
      <c r="Q30" s="8">
        <v>0.24</v>
      </c>
      <c r="R30" s="49">
        <v>0</v>
      </c>
      <c r="S30" s="50"/>
      <c r="AB30" s="32"/>
      <c r="AC30" s="32"/>
    </row>
    <row r="31" spans="2:29" s="1" customFormat="1" ht="12.75">
      <c r="B31" s="44" t="s">
        <v>49</v>
      </c>
      <c r="C31" s="45" t="s">
        <v>56</v>
      </c>
      <c r="D31" s="45" t="s">
        <v>50</v>
      </c>
      <c r="E31" s="46">
        <v>0</v>
      </c>
      <c r="F31" s="47">
        <v>0</v>
      </c>
      <c r="G31" s="47">
        <v>28431816.510000002</v>
      </c>
      <c r="H31" s="48">
        <v>28086842.989999998</v>
      </c>
      <c r="I31" s="8">
        <v>0</v>
      </c>
      <c r="J31" s="8">
        <v>0</v>
      </c>
      <c r="K31" s="8">
        <v>28086842.989999998</v>
      </c>
      <c r="L31" s="8">
        <v>28431816.510000002</v>
      </c>
      <c r="M31" s="8">
        <v>0</v>
      </c>
      <c r="N31" s="8" t="str">
        <f t="shared" si="0"/>
        <v>07020000000000130440110131</v>
      </c>
      <c r="O31" s="8"/>
      <c r="P31" s="8">
        <v>0</v>
      </c>
      <c r="Q31" s="8">
        <v>28431816.510000002</v>
      </c>
      <c r="R31" s="49">
        <v>28086842.989999998</v>
      </c>
      <c r="S31" s="50"/>
      <c r="AB31" s="32"/>
      <c r="AC31" s="32"/>
    </row>
    <row r="32" spans="2:29" s="1" customFormat="1" ht="12.75">
      <c r="B32" s="44" t="s">
        <v>51</v>
      </c>
      <c r="C32" s="45" t="s">
        <v>56</v>
      </c>
      <c r="D32" s="45" t="s">
        <v>50</v>
      </c>
      <c r="E32" s="46">
        <v>0</v>
      </c>
      <c r="F32" s="47">
        <v>0</v>
      </c>
      <c r="G32" s="47">
        <v>239243.6</v>
      </c>
      <c r="H32" s="48">
        <v>239243.6</v>
      </c>
      <c r="I32" s="8">
        <v>0</v>
      </c>
      <c r="J32" s="8">
        <v>0</v>
      </c>
      <c r="K32" s="8">
        <v>239243.6</v>
      </c>
      <c r="L32" s="8">
        <v>239243.6</v>
      </c>
      <c r="M32" s="8">
        <v>0</v>
      </c>
      <c r="N32" s="8" t="str">
        <f t="shared" si="0"/>
        <v>07090000000000130440110131</v>
      </c>
      <c r="O32" s="8"/>
      <c r="P32" s="8">
        <v>0</v>
      </c>
      <c r="Q32" s="8">
        <v>239243.6</v>
      </c>
      <c r="R32" s="49">
        <v>239243.6</v>
      </c>
      <c r="S32" s="50"/>
      <c r="AB32" s="32"/>
      <c r="AC32" s="32"/>
    </row>
    <row r="33" spans="2:29" s="1" customFormat="1" ht="12.75">
      <c r="B33" s="44" t="s">
        <v>57</v>
      </c>
      <c r="C33" s="45" t="s">
        <v>56</v>
      </c>
      <c r="D33" s="45" t="s">
        <v>50</v>
      </c>
      <c r="E33" s="46">
        <v>0</v>
      </c>
      <c r="F33" s="47">
        <v>0</v>
      </c>
      <c r="G33" s="47">
        <v>869712</v>
      </c>
      <c r="H33" s="48">
        <v>842382</v>
      </c>
      <c r="I33" s="8">
        <v>0</v>
      </c>
      <c r="J33" s="8">
        <v>0</v>
      </c>
      <c r="K33" s="8">
        <v>842382</v>
      </c>
      <c r="L33" s="8">
        <v>869712</v>
      </c>
      <c r="M33" s="8">
        <v>0</v>
      </c>
      <c r="N33" s="8" t="str">
        <f t="shared" si="0"/>
        <v>10030000000000130440110131</v>
      </c>
      <c r="O33" s="8"/>
      <c r="P33" s="8">
        <v>0</v>
      </c>
      <c r="Q33" s="8">
        <v>869712</v>
      </c>
      <c r="R33" s="49">
        <v>842382</v>
      </c>
      <c r="S33" s="50"/>
      <c r="AB33" s="32"/>
      <c r="AC33" s="32"/>
    </row>
    <row r="34" spans="2:29" s="1" customFormat="1" ht="12.75">
      <c r="B34" s="44" t="s">
        <v>58</v>
      </c>
      <c r="C34" s="45" t="s">
        <v>56</v>
      </c>
      <c r="D34" s="45" t="s">
        <v>53</v>
      </c>
      <c r="E34" s="46">
        <v>0</v>
      </c>
      <c r="F34" s="47">
        <v>0</v>
      </c>
      <c r="G34" s="47">
        <v>0</v>
      </c>
      <c r="H34" s="48">
        <v>2138523.0699999998</v>
      </c>
      <c r="I34" s="8">
        <v>0</v>
      </c>
      <c r="J34" s="8">
        <v>0</v>
      </c>
      <c r="K34" s="8">
        <v>2138523.0699999998</v>
      </c>
      <c r="L34" s="8">
        <v>0</v>
      </c>
      <c r="M34" s="8">
        <v>0</v>
      </c>
      <c r="N34" s="8" t="str">
        <f t="shared" si="0"/>
        <v>07020000000000000440110172</v>
      </c>
      <c r="O34" s="8"/>
      <c r="P34" s="8">
        <v>0</v>
      </c>
      <c r="Q34" s="8">
        <v>0</v>
      </c>
      <c r="R34" s="49">
        <v>2138523.0699999998</v>
      </c>
      <c r="S34" s="50"/>
      <c r="AB34" s="32"/>
      <c r="AC34" s="32"/>
    </row>
    <row r="35" spans="2:29" s="1" customFormat="1" ht="12.75">
      <c r="B35" s="44" t="s">
        <v>59</v>
      </c>
      <c r="C35" s="45" t="s">
        <v>56</v>
      </c>
      <c r="D35" s="45" t="s">
        <v>53</v>
      </c>
      <c r="E35" s="46">
        <v>0</v>
      </c>
      <c r="F35" s="47">
        <v>0</v>
      </c>
      <c r="G35" s="47">
        <v>8755863.4000000004</v>
      </c>
      <c r="H35" s="48">
        <v>8755863.4000000004</v>
      </c>
      <c r="I35" s="8">
        <v>0</v>
      </c>
      <c r="J35" s="8">
        <v>0</v>
      </c>
      <c r="K35" s="8">
        <v>8755863.4000000004</v>
      </c>
      <c r="L35" s="8">
        <v>8755863.4000000004</v>
      </c>
      <c r="M35" s="8">
        <v>0</v>
      </c>
      <c r="N35" s="8" t="str">
        <f t="shared" si="0"/>
        <v>07020000000000410440110172</v>
      </c>
      <c r="O35" s="8"/>
      <c r="P35" s="8">
        <v>0</v>
      </c>
      <c r="Q35" s="8">
        <v>8755863.4000000004</v>
      </c>
      <c r="R35" s="49">
        <v>8755863.4000000004</v>
      </c>
      <c r="S35" s="50"/>
      <c r="AB35" s="32"/>
      <c r="AC35" s="32"/>
    </row>
    <row r="36" spans="2:29" s="1" customFormat="1" ht="12.75">
      <c r="B36" s="44" t="s">
        <v>58</v>
      </c>
      <c r="C36" s="45" t="s">
        <v>56</v>
      </c>
      <c r="D36" s="45" t="s">
        <v>60</v>
      </c>
      <c r="E36" s="46">
        <v>0</v>
      </c>
      <c r="F36" s="47">
        <v>0</v>
      </c>
      <c r="G36" s="47">
        <v>1142770.74</v>
      </c>
      <c r="H36" s="48">
        <v>13721.25</v>
      </c>
      <c r="I36" s="8">
        <v>0</v>
      </c>
      <c r="J36" s="8">
        <v>0</v>
      </c>
      <c r="K36" s="8">
        <v>13721.25</v>
      </c>
      <c r="L36" s="8">
        <v>1142770.74</v>
      </c>
      <c r="M36" s="8">
        <v>0</v>
      </c>
      <c r="N36" s="8" t="str">
        <f t="shared" si="0"/>
        <v>07020000000000000440110176</v>
      </c>
      <c r="O36" s="8"/>
      <c r="P36" s="8">
        <v>0</v>
      </c>
      <c r="Q36" s="8">
        <v>1142770.74</v>
      </c>
      <c r="R36" s="49">
        <v>13721.25</v>
      </c>
      <c r="S36" s="50"/>
      <c r="AB36" s="32"/>
      <c r="AC36" s="32"/>
    </row>
    <row r="37" spans="2:29" s="1" customFormat="1" ht="12.75">
      <c r="B37" s="44" t="s">
        <v>61</v>
      </c>
      <c r="C37" s="45" t="s">
        <v>56</v>
      </c>
      <c r="D37" s="45" t="s">
        <v>62</v>
      </c>
      <c r="E37" s="46">
        <v>0</v>
      </c>
      <c r="F37" s="47">
        <v>0</v>
      </c>
      <c r="G37" s="47">
        <v>0</v>
      </c>
      <c r="H37" s="48">
        <v>130314.86</v>
      </c>
      <c r="I37" s="8">
        <v>0</v>
      </c>
      <c r="J37" s="8">
        <v>0</v>
      </c>
      <c r="K37" s="8">
        <v>130314.86</v>
      </c>
      <c r="L37" s="8">
        <v>0</v>
      </c>
      <c r="M37" s="8">
        <v>0</v>
      </c>
      <c r="N37" s="8" t="str">
        <f t="shared" si="0"/>
        <v>07020000000000192440110191</v>
      </c>
      <c r="O37" s="8"/>
      <c r="P37" s="8">
        <v>0</v>
      </c>
      <c r="Q37" s="8">
        <v>0</v>
      </c>
      <c r="R37" s="49">
        <v>130314.86</v>
      </c>
      <c r="S37" s="50"/>
      <c r="AB37" s="32"/>
      <c r="AC37" s="32"/>
    </row>
    <row r="38" spans="2:29" s="1" customFormat="1" ht="12.75">
      <c r="B38" s="44" t="s">
        <v>61</v>
      </c>
      <c r="C38" s="45" t="s">
        <v>56</v>
      </c>
      <c r="D38" s="45" t="s">
        <v>63</v>
      </c>
      <c r="E38" s="46">
        <v>0</v>
      </c>
      <c r="F38" s="47">
        <v>0</v>
      </c>
      <c r="G38" s="47">
        <v>80301</v>
      </c>
      <c r="H38" s="48">
        <v>132954.35999999999</v>
      </c>
      <c r="I38" s="8">
        <v>0</v>
      </c>
      <c r="J38" s="8">
        <v>0</v>
      </c>
      <c r="K38" s="8">
        <v>132954.35999999999</v>
      </c>
      <c r="L38" s="8">
        <v>80301</v>
      </c>
      <c r="M38" s="8">
        <v>0</v>
      </c>
      <c r="N38" s="8" t="str">
        <f t="shared" si="0"/>
        <v>07020000000000192440110195</v>
      </c>
      <c r="O38" s="8"/>
      <c r="P38" s="8">
        <v>0</v>
      </c>
      <c r="Q38" s="8">
        <v>80301</v>
      </c>
      <c r="R38" s="49">
        <v>132954.35999999999</v>
      </c>
      <c r="S38" s="50"/>
      <c r="AB38" s="32"/>
      <c r="AC38" s="32"/>
    </row>
    <row r="39" spans="2:29" s="1" customFormat="1" ht="12.75">
      <c r="B39" s="44" t="s">
        <v>64</v>
      </c>
      <c r="C39" s="45" t="s">
        <v>56</v>
      </c>
      <c r="D39" s="45" t="s">
        <v>63</v>
      </c>
      <c r="E39" s="46">
        <v>0</v>
      </c>
      <c r="F39" s="47">
        <v>0</v>
      </c>
      <c r="G39" s="47">
        <v>0</v>
      </c>
      <c r="H39" s="48">
        <v>7591623.9299999997</v>
      </c>
      <c r="I39" s="8">
        <v>0</v>
      </c>
      <c r="J39" s="8">
        <v>0</v>
      </c>
      <c r="K39" s="8">
        <v>7591623.9299999997</v>
      </c>
      <c r="L39" s="8">
        <v>0</v>
      </c>
      <c r="M39" s="8">
        <v>0</v>
      </c>
      <c r="N39" s="8" t="str">
        <f t="shared" si="0"/>
        <v>07020000000000194440110195</v>
      </c>
      <c r="O39" s="8"/>
      <c r="P39" s="8">
        <v>0</v>
      </c>
      <c r="Q39" s="8">
        <v>0</v>
      </c>
      <c r="R39" s="49">
        <v>7591623.9299999997</v>
      </c>
      <c r="S39" s="50"/>
      <c r="AB39" s="32"/>
      <c r="AC39" s="32"/>
    </row>
    <row r="40" spans="2:29" s="1" customFormat="1" ht="12.75">
      <c r="B40" s="44" t="s">
        <v>73</v>
      </c>
      <c r="C40" s="45" t="s">
        <v>74</v>
      </c>
      <c r="D40" s="45" t="s">
        <v>75</v>
      </c>
      <c r="E40" s="46">
        <v>0</v>
      </c>
      <c r="F40" s="47">
        <v>0</v>
      </c>
      <c r="G40" s="47">
        <v>58364.52</v>
      </c>
      <c r="H40" s="48">
        <v>0</v>
      </c>
      <c r="I40" s="8">
        <v>0</v>
      </c>
      <c r="J40" s="8">
        <v>0</v>
      </c>
      <c r="K40" s="8">
        <v>0</v>
      </c>
      <c r="L40" s="8">
        <v>58364.52</v>
      </c>
      <c r="M40" s="8">
        <v>0</v>
      </c>
      <c r="N40" s="8" t="str">
        <f t="shared" si="0"/>
        <v>07020000000000321440120263</v>
      </c>
      <c r="O40" s="8"/>
      <c r="P40" s="8">
        <v>0</v>
      </c>
      <c r="Q40" s="8">
        <v>58364.52</v>
      </c>
      <c r="R40" s="49">
        <v>0</v>
      </c>
      <c r="S40" s="50"/>
      <c r="AB40" s="32"/>
      <c r="AC40" s="32"/>
    </row>
    <row r="41" spans="2:29" s="1" customFormat="1" ht="12.75">
      <c r="B41" s="44" t="s">
        <v>76</v>
      </c>
      <c r="C41" s="45" t="s">
        <v>74</v>
      </c>
      <c r="D41" s="45" t="s">
        <v>77</v>
      </c>
      <c r="E41" s="46">
        <v>0</v>
      </c>
      <c r="F41" s="47">
        <v>0</v>
      </c>
      <c r="G41" s="47">
        <v>446679.68</v>
      </c>
      <c r="H41" s="48">
        <v>0</v>
      </c>
      <c r="I41" s="8">
        <v>0</v>
      </c>
      <c r="J41" s="8">
        <v>0</v>
      </c>
      <c r="K41" s="8">
        <v>0</v>
      </c>
      <c r="L41" s="8">
        <v>446679.68</v>
      </c>
      <c r="M41" s="8">
        <v>0</v>
      </c>
      <c r="N41" s="8" t="str">
        <f t="shared" si="0"/>
        <v>07020000000000804440120281</v>
      </c>
      <c r="O41" s="8"/>
      <c r="P41" s="8">
        <v>0</v>
      </c>
      <c r="Q41" s="8">
        <v>446679.68</v>
      </c>
      <c r="R41" s="49">
        <v>0</v>
      </c>
      <c r="S41" s="50"/>
      <c r="AB41" s="32"/>
      <c r="AC41" s="32"/>
    </row>
    <row r="42" spans="2:29" s="1" customFormat="1" ht="12.75">
      <c r="B42" s="44" t="s">
        <v>78</v>
      </c>
      <c r="C42" s="45" t="s">
        <v>74</v>
      </c>
      <c r="D42" s="45" t="s">
        <v>79</v>
      </c>
      <c r="E42" s="46">
        <v>0</v>
      </c>
      <c r="F42" s="47">
        <v>0</v>
      </c>
      <c r="G42" s="47">
        <v>496938</v>
      </c>
      <c r="H42" s="48">
        <v>0</v>
      </c>
      <c r="I42" s="8">
        <v>0</v>
      </c>
      <c r="J42" s="8">
        <v>0</v>
      </c>
      <c r="K42" s="8">
        <v>0</v>
      </c>
      <c r="L42" s="8">
        <v>496938</v>
      </c>
      <c r="M42" s="8">
        <v>0</v>
      </c>
      <c r="N42" s="8" t="str">
        <f t="shared" si="0"/>
        <v>07020000000000851440120291</v>
      </c>
      <c r="O42" s="8"/>
      <c r="P42" s="8">
        <v>0</v>
      </c>
      <c r="Q42" s="8">
        <v>496938</v>
      </c>
      <c r="R42" s="49">
        <v>0</v>
      </c>
      <c r="S42" s="50"/>
      <c r="AB42" s="32"/>
      <c r="AC42" s="32"/>
    </row>
    <row r="43" spans="2:29" s="1" customFormat="1" ht="12.75">
      <c r="B43" s="44" t="s">
        <v>65</v>
      </c>
      <c r="C43" s="45" t="s">
        <v>66</v>
      </c>
      <c r="D43" s="45" t="s">
        <v>67</v>
      </c>
      <c r="E43" s="46">
        <v>0</v>
      </c>
      <c r="F43" s="47">
        <v>325500.36</v>
      </c>
      <c r="G43" s="47">
        <v>0</v>
      </c>
      <c r="H43" s="48">
        <v>0</v>
      </c>
      <c r="I43" s="8">
        <v>325500.36</v>
      </c>
      <c r="J43" s="8">
        <v>0</v>
      </c>
      <c r="K43" s="8">
        <v>0</v>
      </c>
      <c r="L43" s="8">
        <v>0</v>
      </c>
      <c r="M43" s="8">
        <v>0</v>
      </c>
      <c r="N43" s="8" t="str">
        <f t="shared" si="0"/>
        <v>07020000000000150540110152</v>
      </c>
      <c r="O43" s="8"/>
      <c r="P43" s="8">
        <v>325500.36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68</v>
      </c>
      <c r="C44" s="45" t="s">
        <v>66</v>
      </c>
      <c r="D44" s="45" t="s">
        <v>67</v>
      </c>
      <c r="E44" s="46">
        <v>0</v>
      </c>
      <c r="F44" s="47">
        <v>357676.09</v>
      </c>
      <c r="G44" s="47">
        <v>0</v>
      </c>
      <c r="H44" s="48">
        <v>0</v>
      </c>
      <c r="I44" s="8">
        <v>357676.09</v>
      </c>
      <c r="J44" s="8">
        <v>0</v>
      </c>
      <c r="K44" s="8">
        <v>0</v>
      </c>
      <c r="L44" s="8">
        <v>0</v>
      </c>
      <c r="M44" s="8">
        <v>0</v>
      </c>
      <c r="N44" s="8" t="str">
        <f t="shared" si="0"/>
        <v>10030000000000150540110152</v>
      </c>
      <c r="O44" s="8"/>
      <c r="P44" s="8">
        <v>357676.09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80</v>
      </c>
      <c r="C45" s="45" t="s">
        <v>81</v>
      </c>
      <c r="D45" s="45" t="s">
        <v>82</v>
      </c>
      <c r="E45" s="46">
        <v>250000.25</v>
      </c>
      <c r="F45" s="47">
        <v>0</v>
      </c>
      <c r="G45" s="47">
        <v>0</v>
      </c>
      <c r="H45" s="48">
        <v>0</v>
      </c>
      <c r="I45" s="8">
        <v>0</v>
      </c>
      <c r="J45" s="8">
        <v>250000.25</v>
      </c>
      <c r="K45" s="8">
        <v>0</v>
      </c>
      <c r="L45" s="8">
        <v>0</v>
      </c>
      <c r="M45" s="8">
        <v>250000.25</v>
      </c>
      <c r="N45" s="8" t="str">
        <f t="shared" si="0"/>
        <v>0702000EВ51790111540120211</v>
      </c>
      <c r="O45" s="8"/>
      <c r="P45" s="8">
        <v>0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83</v>
      </c>
      <c r="C46" s="45" t="s">
        <v>81</v>
      </c>
      <c r="D46" s="45" t="s">
        <v>84</v>
      </c>
      <c r="E46" s="46">
        <v>75500.11</v>
      </c>
      <c r="F46" s="47">
        <v>0</v>
      </c>
      <c r="G46" s="47">
        <v>0</v>
      </c>
      <c r="H46" s="48">
        <v>0</v>
      </c>
      <c r="I46" s="8">
        <v>0</v>
      </c>
      <c r="J46" s="8">
        <v>75500.11</v>
      </c>
      <c r="K46" s="8">
        <v>0</v>
      </c>
      <c r="L46" s="8">
        <v>0</v>
      </c>
      <c r="M46" s="8">
        <v>75500.11</v>
      </c>
      <c r="N46" s="8" t="str">
        <f t="shared" si="0"/>
        <v>0702000EВ51790119540120213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85</v>
      </c>
      <c r="C47" s="45" t="s">
        <v>81</v>
      </c>
      <c r="D47" s="45" t="s">
        <v>86</v>
      </c>
      <c r="E47" s="46">
        <v>286813.98</v>
      </c>
      <c r="F47" s="47">
        <v>0</v>
      </c>
      <c r="G47" s="47">
        <v>0</v>
      </c>
      <c r="H47" s="48">
        <v>0</v>
      </c>
      <c r="I47" s="8">
        <v>0</v>
      </c>
      <c r="J47" s="8">
        <v>286813.98</v>
      </c>
      <c r="K47" s="8">
        <v>0</v>
      </c>
      <c r="L47" s="8">
        <v>0</v>
      </c>
      <c r="M47" s="8">
        <v>286813.98</v>
      </c>
      <c r="N47" s="8" t="str">
        <f t="shared" si="0"/>
        <v>10030000000000112540120214</v>
      </c>
      <c r="O47" s="8"/>
      <c r="P47" s="8">
        <v>0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87</v>
      </c>
      <c r="C48" s="45" t="s">
        <v>81</v>
      </c>
      <c r="D48" s="45" t="s">
        <v>88</v>
      </c>
      <c r="E48" s="46">
        <v>70862.11</v>
      </c>
      <c r="F48" s="47">
        <v>0</v>
      </c>
      <c r="G48" s="47">
        <v>0</v>
      </c>
      <c r="H48" s="48">
        <v>0</v>
      </c>
      <c r="I48" s="8">
        <v>0</v>
      </c>
      <c r="J48" s="8">
        <v>70862.11</v>
      </c>
      <c r="K48" s="8">
        <v>0</v>
      </c>
      <c r="L48" s="8">
        <v>0</v>
      </c>
      <c r="M48" s="8">
        <v>70862.11</v>
      </c>
      <c r="N48" s="8" t="str">
        <f t="shared" si="0"/>
        <v>10030000000000321540120265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0.75" customHeight="1" thickBot="1">
      <c r="B49" s="51"/>
      <c r="C49" s="52"/>
      <c r="D49" s="52"/>
      <c r="E49" s="53"/>
      <c r="F49" s="53"/>
      <c r="G49" s="53"/>
      <c r="H49" s="53"/>
      <c r="I49" s="54"/>
      <c r="J49" s="54"/>
      <c r="K49" s="54"/>
      <c r="L49" s="54"/>
      <c r="M49" s="54"/>
      <c r="N49" s="54"/>
      <c r="O49" s="54"/>
      <c r="P49" s="54"/>
      <c r="Q49" s="54"/>
      <c r="R49" s="55"/>
      <c r="AB49" s="32"/>
      <c r="AC49" s="32"/>
    </row>
    <row r="50" spans="2:29" s="1" customFormat="1" ht="13.5" thickBot="1">
      <c r="B50" s="101" t="s">
        <v>89</v>
      </c>
      <c r="C50" s="101"/>
      <c r="D50" s="102"/>
      <c r="E50" s="56">
        <v>683176.45</v>
      </c>
      <c r="F50" s="57">
        <v>683176.45</v>
      </c>
      <c r="G50" s="57">
        <v>40550606.090000004</v>
      </c>
      <c r="H50" s="57">
        <v>47973721.859999999</v>
      </c>
      <c r="I50" s="57">
        <v>683176.45</v>
      </c>
      <c r="J50" s="57">
        <v>683176.45</v>
      </c>
      <c r="K50" s="57">
        <v>47973721.859999999</v>
      </c>
      <c r="L50" s="57">
        <v>40550606.090000004</v>
      </c>
      <c r="M50" s="57">
        <v>683176.45</v>
      </c>
      <c r="N50" s="57"/>
      <c r="O50" s="57"/>
      <c r="P50" s="57">
        <v>683176.45</v>
      </c>
      <c r="Q50" s="57">
        <v>40550606.090000004</v>
      </c>
      <c r="R50" s="58">
        <v>47973721.859999999</v>
      </c>
      <c r="AB50" s="32"/>
      <c r="AC50" s="32"/>
    </row>
    <row r="51" spans="2:29" s="1" customFormat="1" ht="12.75">
      <c r="B51" s="9"/>
      <c r="C51" s="9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3"/>
      <c r="T51" s="13"/>
      <c r="U51" s="13"/>
      <c r="V51" s="13"/>
      <c r="AB51" s="32"/>
      <c r="AC51" s="32"/>
    </row>
    <row r="52" spans="2:29" s="13" customFormat="1" ht="12.75" customHeight="1">
      <c r="B52" s="59"/>
      <c r="C52" s="59"/>
      <c r="D52" s="59"/>
      <c r="E52" s="60"/>
      <c r="F52" s="60"/>
      <c r="G52" s="60"/>
      <c r="H52" s="61"/>
      <c r="I52" s="60"/>
      <c r="J52" s="60"/>
      <c r="K52" s="60"/>
      <c r="L52" s="60"/>
      <c r="M52" s="60"/>
      <c r="N52" s="60"/>
      <c r="O52" s="60"/>
      <c r="P52" s="60"/>
      <c r="Q52" s="60"/>
      <c r="R52" s="62" t="s">
        <v>90</v>
      </c>
      <c r="AB52" s="63"/>
      <c r="AC52" s="63"/>
    </row>
    <row r="53" spans="2:29" s="13" customFormat="1" ht="19.5" customHeight="1">
      <c r="B53" s="158" t="s">
        <v>91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64"/>
      <c r="O53" s="64"/>
      <c r="P53" s="64"/>
      <c r="Q53" s="64"/>
      <c r="R53" s="64"/>
      <c r="AB53" s="63"/>
      <c r="AC53" s="63"/>
    </row>
    <row r="54" spans="2:29" s="13" customFormat="1" ht="23.1" customHeight="1">
      <c r="B54" s="159" t="s">
        <v>92</v>
      </c>
      <c r="C54" s="159"/>
      <c r="D54" s="160"/>
      <c r="E54" s="154" t="s">
        <v>93</v>
      </c>
      <c r="F54" s="154"/>
      <c r="G54" s="165" t="s">
        <v>94</v>
      </c>
      <c r="H54" s="166"/>
      <c r="I54" s="166"/>
      <c r="J54" s="166"/>
      <c r="K54" s="166"/>
      <c r="L54" s="166"/>
      <c r="M54" s="166"/>
      <c r="N54" s="60"/>
      <c r="O54" s="60"/>
      <c r="P54" s="60"/>
      <c r="Q54" s="60"/>
      <c r="R54" s="60"/>
      <c r="AB54" s="63"/>
      <c r="AC54" s="63"/>
    </row>
    <row r="55" spans="2:29" s="13" customFormat="1" ht="23.1" customHeight="1">
      <c r="B55" s="161"/>
      <c r="C55" s="161"/>
      <c r="D55" s="162"/>
      <c r="E55" s="148" t="s">
        <v>95</v>
      </c>
      <c r="F55" s="148" t="s">
        <v>96</v>
      </c>
      <c r="G55" s="167" t="s">
        <v>97</v>
      </c>
      <c r="H55" s="168"/>
      <c r="I55" s="169"/>
      <c r="J55" s="170" t="s">
        <v>98</v>
      </c>
      <c r="K55" s="148" t="s">
        <v>150</v>
      </c>
      <c r="L55" s="148" t="s">
        <v>151</v>
      </c>
      <c r="M55" s="151" t="s">
        <v>152</v>
      </c>
      <c r="N55" s="65"/>
      <c r="O55" s="65"/>
      <c r="P55" s="60"/>
      <c r="Q55" s="60"/>
      <c r="R55" s="60"/>
      <c r="AB55" s="63"/>
      <c r="AC55" s="63"/>
    </row>
    <row r="56" spans="2:29" s="13" customFormat="1" ht="12.75">
      <c r="B56" s="161"/>
      <c r="C56" s="161"/>
      <c r="D56" s="162"/>
      <c r="E56" s="149"/>
      <c r="F56" s="149"/>
      <c r="G56" s="148" t="s">
        <v>99</v>
      </c>
      <c r="H56" s="154" t="s">
        <v>100</v>
      </c>
      <c r="I56" s="154"/>
      <c r="J56" s="149"/>
      <c r="K56" s="149"/>
      <c r="L56" s="149"/>
      <c r="M56" s="152"/>
      <c r="N56" s="65"/>
      <c r="O56" s="65"/>
      <c r="P56" s="60"/>
      <c r="Q56" s="60"/>
      <c r="R56" s="60"/>
      <c r="AB56" s="63"/>
      <c r="AC56" s="63"/>
    </row>
    <row r="57" spans="2:29" s="13" customFormat="1" ht="23.1" customHeight="1">
      <c r="B57" s="163"/>
      <c r="C57" s="163"/>
      <c r="D57" s="164"/>
      <c r="E57" s="150"/>
      <c r="F57" s="150"/>
      <c r="G57" s="150"/>
      <c r="H57" s="66" t="s">
        <v>101</v>
      </c>
      <c r="I57" s="66" t="s">
        <v>102</v>
      </c>
      <c r="J57" s="150"/>
      <c r="K57" s="150"/>
      <c r="L57" s="150"/>
      <c r="M57" s="153"/>
      <c r="N57" s="65"/>
      <c r="O57" s="65"/>
      <c r="P57" s="60"/>
      <c r="Q57" s="60"/>
      <c r="R57" s="60"/>
      <c r="AB57" s="63"/>
      <c r="AC57" s="63"/>
    </row>
    <row r="58" spans="2:29" s="13" customFormat="1" ht="12.75" customHeight="1" thickBot="1">
      <c r="B58" s="155" t="s">
        <v>153</v>
      </c>
      <c r="C58" s="156"/>
      <c r="D58" s="156"/>
      <c r="E58" s="67" t="s">
        <v>154</v>
      </c>
      <c r="F58" s="67" t="s">
        <v>23</v>
      </c>
      <c r="G58" s="67" t="s">
        <v>155</v>
      </c>
      <c r="H58" s="67" t="s">
        <v>5</v>
      </c>
      <c r="I58" s="67" t="s">
        <v>103</v>
      </c>
      <c r="J58" s="68" t="s">
        <v>104</v>
      </c>
      <c r="K58" s="67" t="s">
        <v>105</v>
      </c>
      <c r="L58" s="68" t="s">
        <v>106</v>
      </c>
      <c r="M58" s="68" t="s">
        <v>107</v>
      </c>
      <c r="N58" s="65"/>
      <c r="O58" s="65"/>
      <c r="P58" s="60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47</v>
      </c>
      <c r="D59" s="70" t="s">
        <v>50</v>
      </c>
      <c r="E59" s="70" t="s">
        <v>108</v>
      </c>
      <c r="F59" s="70" t="s">
        <v>70</v>
      </c>
      <c r="G59" s="71">
        <v>1670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>IF(B59="","00000000000000000",B59)&amp;IF(C59="","000000",C59)&amp;IF(D59="","000",D59)</f>
        <v>07020000000000130240110131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51</v>
      </c>
      <c r="C60" s="70" t="s">
        <v>47</v>
      </c>
      <c r="D60" s="70" t="s">
        <v>50</v>
      </c>
      <c r="E60" s="70" t="s">
        <v>109</v>
      </c>
      <c r="F60" s="70" t="s">
        <v>110</v>
      </c>
      <c r="G60" s="71">
        <v>19752.400000000001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ref="N60:N71" si="1">IF(B60="","00000000000000000",B60)&amp;IF(C60="","000000",C60)&amp;IF(D60="","000",D60)</f>
        <v>07090000000000130240110131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49</v>
      </c>
      <c r="C61" s="70" t="s">
        <v>56</v>
      </c>
      <c r="D61" s="70" t="s">
        <v>50</v>
      </c>
      <c r="E61" s="70" t="s">
        <v>108</v>
      </c>
      <c r="F61" s="70" t="s">
        <v>82</v>
      </c>
      <c r="G61" s="71">
        <v>15384434.74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07020000000000130440110131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49</v>
      </c>
      <c r="C62" s="70" t="s">
        <v>56</v>
      </c>
      <c r="D62" s="70" t="s">
        <v>50</v>
      </c>
      <c r="E62" s="70" t="s">
        <v>108</v>
      </c>
      <c r="F62" s="70" t="s">
        <v>84</v>
      </c>
      <c r="G62" s="71">
        <v>4641867.5999999996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07020000000000130440110131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56</v>
      </c>
      <c r="D63" s="70" t="s">
        <v>50</v>
      </c>
      <c r="E63" s="70" t="s">
        <v>108</v>
      </c>
      <c r="F63" s="70" t="s">
        <v>111</v>
      </c>
      <c r="G63" s="71">
        <v>39931.199999999997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07020000000000130440110131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49</v>
      </c>
      <c r="C64" s="70" t="s">
        <v>56</v>
      </c>
      <c r="D64" s="70" t="s">
        <v>50</v>
      </c>
      <c r="E64" s="70" t="s">
        <v>108</v>
      </c>
      <c r="F64" s="70" t="s">
        <v>112</v>
      </c>
      <c r="G64" s="71">
        <v>1016150.69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07020000000000130440110131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49</v>
      </c>
      <c r="C65" s="70" t="s">
        <v>56</v>
      </c>
      <c r="D65" s="70" t="s">
        <v>50</v>
      </c>
      <c r="E65" s="70" t="s">
        <v>108</v>
      </c>
      <c r="F65" s="70" t="s">
        <v>113</v>
      </c>
      <c r="G65" s="71">
        <v>112659.15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07020000000000130440110131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49</v>
      </c>
      <c r="C66" s="70" t="s">
        <v>56</v>
      </c>
      <c r="D66" s="70" t="s">
        <v>50</v>
      </c>
      <c r="E66" s="70" t="s">
        <v>108</v>
      </c>
      <c r="F66" s="70" t="s">
        <v>110</v>
      </c>
      <c r="G66" s="71">
        <v>4050471.46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07020000000000130440110131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49</v>
      </c>
      <c r="C67" s="70" t="s">
        <v>56</v>
      </c>
      <c r="D67" s="70" t="s">
        <v>50</v>
      </c>
      <c r="E67" s="70" t="s">
        <v>108</v>
      </c>
      <c r="F67" s="70" t="s">
        <v>114</v>
      </c>
      <c r="G67" s="71">
        <v>32847.93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07020000000000130440110131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56</v>
      </c>
      <c r="D68" s="70" t="s">
        <v>50</v>
      </c>
      <c r="E68" s="70" t="s">
        <v>108</v>
      </c>
      <c r="F68" s="70" t="s">
        <v>115</v>
      </c>
      <c r="G68" s="71">
        <v>2944087.03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07020000000000130440110131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49</v>
      </c>
      <c r="C69" s="70" t="s">
        <v>56</v>
      </c>
      <c r="D69" s="70" t="s">
        <v>50</v>
      </c>
      <c r="E69" s="70" t="s">
        <v>108</v>
      </c>
      <c r="F69" s="70" t="s">
        <v>70</v>
      </c>
      <c r="G69" s="71">
        <v>209366.71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07020000000000130440110131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51</v>
      </c>
      <c r="C70" s="70" t="s">
        <v>56</v>
      </c>
      <c r="D70" s="70" t="s">
        <v>50</v>
      </c>
      <c r="E70" s="70" t="s">
        <v>109</v>
      </c>
      <c r="F70" s="70" t="s">
        <v>110</v>
      </c>
      <c r="G70" s="71">
        <v>239243.6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07090000000000130440110131</v>
      </c>
      <c r="O70" s="63"/>
      <c r="R70" s="60"/>
      <c r="AB70" s="63"/>
      <c r="AC70" s="63"/>
    </row>
    <row r="71" spans="2:29" s="13" customFormat="1" ht="12.75" customHeight="1">
      <c r="B71" s="69" t="s">
        <v>57</v>
      </c>
      <c r="C71" s="70" t="s">
        <v>56</v>
      </c>
      <c r="D71" s="70" t="s">
        <v>50</v>
      </c>
      <c r="E71" s="70" t="s">
        <v>116</v>
      </c>
      <c r="F71" s="70" t="s">
        <v>110</v>
      </c>
      <c r="G71" s="71">
        <v>869712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10030000000000130440110131</v>
      </c>
      <c r="O71" s="63"/>
      <c r="R71" s="60"/>
      <c r="AB71" s="63"/>
      <c r="AC71" s="63"/>
    </row>
    <row r="72" spans="2:29" s="13" customFormat="1" ht="0.75" customHeight="1" thickBot="1">
      <c r="B72" s="76"/>
      <c r="C72" s="77"/>
      <c r="D72" s="77"/>
      <c r="E72" s="78"/>
      <c r="F72" s="78"/>
      <c r="G72" s="79"/>
      <c r="H72" s="79"/>
      <c r="I72" s="79"/>
      <c r="J72" s="80"/>
      <c r="K72" s="81"/>
      <c r="L72" s="82"/>
      <c r="M72" s="83"/>
      <c r="N72" s="60"/>
      <c r="O72" s="60"/>
      <c r="P72" s="60"/>
      <c r="Q72" s="60"/>
      <c r="R72" s="60"/>
      <c r="AB72" s="63"/>
      <c r="AC72" s="63"/>
    </row>
    <row r="73" spans="2:29" s="13" customFormat="1" ht="12.75" customHeight="1" thickBot="1">
      <c r="B73" s="84"/>
      <c r="C73" s="157" t="s">
        <v>89</v>
      </c>
      <c r="D73" s="157"/>
      <c r="E73" s="85"/>
      <c r="F73" s="86"/>
      <c r="G73" s="87">
        <v>29562194.510000002</v>
      </c>
      <c r="H73" s="87">
        <v>0</v>
      </c>
      <c r="I73" s="87"/>
      <c r="J73" s="88"/>
      <c r="K73" s="87"/>
      <c r="L73" s="87"/>
      <c r="M73" s="89"/>
      <c r="N73" s="60"/>
      <c r="O73" s="60"/>
      <c r="P73" s="60"/>
      <c r="Q73" s="60"/>
      <c r="R73" s="60"/>
      <c r="AB73" s="63"/>
      <c r="AC73" s="63"/>
    </row>
    <row r="74" spans="2:29" s="14" customFormat="1" ht="11.25">
      <c r="AB74" s="19"/>
      <c r="AC74" s="19"/>
    </row>
    <row r="75" spans="2:29" s="14" customFormat="1" ht="12.75" customHeight="1">
      <c r="B75" s="15" t="s">
        <v>117</v>
      </c>
      <c r="C75" s="92"/>
      <c r="D75" s="92"/>
      <c r="E75" s="92"/>
      <c r="F75" s="97" t="s">
        <v>118</v>
      </c>
      <c r="G75" s="97"/>
      <c r="I75" s="16" t="s">
        <v>119</v>
      </c>
      <c r="J75" s="92"/>
      <c r="K75" s="92"/>
      <c r="L75" s="17"/>
      <c r="M75" s="97" t="s">
        <v>120</v>
      </c>
      <c r="N75" s="97"/>
      <c r="O75" s="97"/>
      <c r="P75" s="97"/>
    </row>
    <row r="76" spans="2:29" s="14" customFormat="1" ht="12.75" customHeight="1">
      <c r="C76" s="96" t="s">
        <v>121</v>
      </c>
      <c r="D76" s="96"/>
      <c r="E76" s="96"/>
      <c r="F76" s="96" t="s">
        <v>122</v>
      </c>
      <c r="G76" s="96"/>
      <c r="J76" s="96" t="s">
        <v>121</v>
      </c>
      <c r="K76" s="96"/>
      <c r="L76" s="17"/>
      <c r="M76" s="93" t="s">
        <v>122</v>
      </c>
      <c r="N76" s="93"/>
      <c r="O76" s="93"/>
      <c r="P76" s="93"/>
    </row>
    <row r="77" spans="2:29" s="14" customFormat="1" ht="12.75" customHeight="1"/>
    <row r="78" spans="2:29" s="14" customFormat="1" ht="12.75" customHeight="1">
      <c r="H78" s="99" t="s">
        <v>123</v>
      </c>
      <c r="I78" s="99"/>
      <c r="J78" s="100" t="s">
        <v>124</v>
      </c>
      <c r="K78" s="100"/>
      <c r="L78" s="100"/>
      <c r="M78" s="100"/>
      <c r="N78" s="100"/>
      <c r="O78" s="100"/>
      <c r="P78" s="100"/>
    </row>
    <row r="79" spans="2:29" s="14" customFormat="1" ht="12.75" customHeight="1">
      <c r="C79" s="17"/>
      <c r="D79" s="17"/>
      <c r="E79" s="17"/>
      <c r="F79" s="17"/>
      <c r="G79" s="17"/>
      <c r="H79" s="18"/>
      <c r="I79" s="19"/>
      <c r="J79" s="96" t="s">
        <v>125</v>
      </c>
      <c r="K79" s="96"/>
      <c r="L79" s="96"/>
      <c r="M79" s="96"/>
      <c r="N79" s="96"/>
      <c r="O79" s="96"/>
      <c r="P79" s="96"/>
    </row>
    <row r="80" spans="2:29" s="14" customFormat="1" ht="12.75" customHeight="1">
      <c r="C80" s="93"/>
      <c r="D80" s="93"/>
      <c r="E80" s="93"/>
      <c r="F80" s="93"/>
      <c r="G80" s="93"/>
      <c r="I80" s="16" t="s">
        <v>117</v>
      </c>
      <c r="J80" s="97" t="s">
        <v>166</v>
      </c>
      <c r="K80" s="97"/>
      <c r="L80" s="20"/>
      <c r="M80" s="97" t="s">
        <v>167</v>
      </c>
      <c r="N80" s="97"/>
      <c r="O80" s="97"/>
      <c r="P80" s="97"/>
    </row>
    <row r="81" spans="2:18" s="14" customFormat="1" ht="12.75" customHeight="1">
      <c r="E81" s="18"/>
      <c r="H81" s="98" t="s">
        <v>126</v>
      </c>
      <c r="I81" s="98"/>
      <c r="J81" s="96" t="s">
        <v>127</v>
      </c>
      <c r="K81" s="96"/>
      <c r="L81" s="21" t="s">
        <v>121</v>
      </c>
      <c r="M81" s="93" t="s">
        <v>122</v>
      </c>
      <c r="N81" s="93"/>
      <c r="O81" s="93"/>
      <c r="P81" s="93"/>
    </row>
    <row r="82" spans="2:18" s="14" customFormat="1" ht="12.75" customHeight="1">
      <c r="E82" s="18"/>
      <c r="H82" s="16"/>
      <c r="I82" s="16"/>
      <c r="J82" s="90"/>
      <c r="K82" s="16"/>
      <c r="L82" s="16"/>
      <c r="M82" s="16"/>
      <c r="N82" s="16"/>
      <c r="O82" s="16"/>
      <c r="P82" s="16"/>
      <c r="Q82" s="21"/>
      <c r="R82" s="21"/>
    </row>
    <row r="83" spans="2:18" s="14" customFormat="1" ht="12.75" customHeight="1">
      <c r="B83" s="15" t="s">
        <v>128</v>
      </c>
      <c r="C83" s="97" t="s">
        <v>171</v>
      </c>
      <c r="D83" s="97"/>
      <c r="E83" s="20"/>
      <c r="F83" s="97" t="s">
        <v>168</v>
      </c>
      <c r="G83" s="97"/>
      <c r="H83" s="178" t="s">
        <v>169</v>
      </c>
      <c r="I83" s="178"/>
    </row>
    <row r="84" spans="2:18" s="14" customFormat="1" ht="12.75" customHeight="1">
      <c r="B84" s="22"/>
      <c r="C84" s="93" t="s">
        <v>127</v>
      </c>
      <c r="D84" s="93"/>
      <c r="E84" s="23" t="s">
        <v>121</v>
      </c>
      <c r="F84" s="94" t="s">
        <v>122</v>
      </c>
      <c r="G84" s="94"/>
      <c r="H84" s="95" t="s">
        <v>129</v>
      </c>
      <c r="I84" s="95"/>
    </row>
    <row r="85" spans="2:18" s="14" customFormat="1" ht="12.75" customHeight="1">
      <c r="B85" s="18"/>
      <c r="C85" s="18"/>
      <c r="D85" s="18"/>
      <c r="E85" s="18"/>
      <c r="F85" s="18"/>
      <c r="G85" s="24"/>
      <c r="H85" s="24"/>
      <c r="I85" s="18"/>
      <c r="J85" s="18"/>
      <c r="K85" s="18"/>
      <c r="L85" s="18"/>
      <c r="M85" s="18"/>
      <c r="N85" s="18"/>
      <c r="O85" s="18"/>
      <c r="P85" s="18"/>
    </row>
    <row r="86" spans="2:18" s="14" customFormat="1" ht="12.75" customHeight="1">
      <c r="B86" s="91" t="s">
        <v>170</v>
      </c>
      <c r="C86" s="91"/>
      <c r="D86" s="91"/>
      <c r="E86" s="91"/>
      <c r="F86" s="18"/>
      <c r="G86" s="22"/>
      <c r="H86" s="25"/>
      <c r="I86" s="25"/>
      <c r="J86" s="25"/>
      <c r="K86" s="25"/>
      <c r="L86" s="25"/>
      <c r="M86" s="25"/>
      <c r="N86" s="25"/>
      <c r="O86" s="25"/>
      <c r="P86" s="25"/>
      <c r="Q86" s="26"/>
      <c r="R86" s="26"/>
    </row>
    <row r="87" spans="2:18" s="14" customFormat="1" ht="12.75" customHeight="1"/>
    <row r="88" spans="2:18" s="14" customFormat="1" ht="11.25" hidden="1"/>
    <row r="89" spans="2:18" s="1" customFormat="1" ht="48" hidden="1" customHeight="1" thickTop="1" thickBot="1">
      <c r="E89" s="144"/>
      <c r="F89" s="145"/>
      <c r="G89" s="146" t="s">
        <v>156</v>
      </c>
      <c r="H89" s="146"/>
      <c r="I89" s="147"/>
    </row>
    <row r="90" spans="2:18" s="1" customFormat="1" ht="3.75" hidden="1" customHeight="1" thickTop="1" thickBot="1">
      <c r="E90" s="139"/>
      <c r="F90" s="139"/>
      <c r="G90" s="139"/>
      <c r="H90" s="139"/>
      <c r="I90" s="139"/>
    </row>
    <row r="91" spans="2:18" s="1" customFormat="1" ht="13.5" hidden="1" thickTop="1">
      <c r="E91" s="140" t="s">
        <v>157</v>
      </c>
      <c r="F91" s="141"/>
      <c r="G91" s="142"/>
      <c r="H91" s="142"/>
      <c r="I91" s="143"/>
    </row>
    <row r="92" spans="2:18" s="1" customFormat="1" ht="12.75" hidden="1">
      <c r="E92" s="133" t="s">
        <v>158</v>
      </c>
      <c r="F92" s="134"/>
      <c r="G92" s="135"/>
      <c r="H92" s="135"/>
      <c r="I92" s="136"/>
    </row>
    <row r="93" spans="2:18" s="1" customFormat="1" ht="12.75" hidden="1">
      <c r="E93" s="133" t="s">
        <v>159</v>
      </c>
      <c r="F93" s="134"/>
      <c r="G93" s="137"/>
      <c r="H93" s="137"/>
      <c r="I93" s="138"/>
    </row>
    <row r="94" spans="2:18" s="1" customFormat="1" ht="12.75" hidden="1">
      <c r="E94" s="133" t="s">
        <v>160</v>
      </c>
      <c r="F94" s="134"/>
      <c r="G94" s="137"/>
      <c r="H94" s="137"/>
      <c r="I94" s="138"/>
    </row>
    <row r="95" spans="2:18" s="1" customFormat="1" ht="12.75" hidden="1">
      <c r="E95" s="133" t="s">
        <v>161</v>
      </c>
      <c r="F95" s="134"/>
      <c r="G95" s="137"/>
      <c r="H95" s="137"/>
      <c r="I95" s="138"/>
    </row>
    <row r="96" spans="2:18" s="1" customFormat="1" ht="12.75" hidden="1">
      <c r="E96" s="133" t="s">
        <v>162</v>
      </c>
      <c r="F96" s="134"/>
      <c r="G96" s="135"/>
      <c r="H96" s="135"/>
      <c r="I96" s="136"/>
    </row>
    <row r="97" spans="2:29" s="1" customFormat="1" ht="12.75" hidden="1">
      <c r="E97" s="133" t="s">
        <v>163</v>
      </c>
      <c r="F97" s="134"/>
      <c r="G97" s="135"/>
      <c r="H97" s="135"/>
      <c r="I97" s="136"/>
    </row>
    <row r="98" spans="2:29" s="1" customFormat="1" ht="12.75" hidden="1">
      <c r="E98" s="133" t="s">
        <v>164</v>
      </c>
      <c r="F98" s="134"/>
      <c r="G98" s="137"/>
      <c r="H98" s="137"/>
      <c r="I98" s="138"/>
    </row>
    <row r="99" spans="2:29" s="1" customFormat="1" ht="13.5" hidden="1" thickBot="1">
      <c r="E99" s="128" t="s">
        <v>165</v>
      </c>
      <c r="F99" s="129"/>
      <c r="G99" s="130"/>
      <c r="H99" s="130"/>
      <c r="I99" s="131"/>
    </row>
    <row r="100" spans="2:29" s="1" customFormat="1" ht="3.75" hidden="1" customHeight="1" thickTop="1">
      <c r="E100" s="132"/>
      <c r="F100" s="132"/>
      <c r="G100" s="132"/>
      <c r="H100" s="132"/>
      <c r="I100" s="132"/>
    </row>
    <row r="101" spans="2:29" s="1" customFormat="1" ht="12.75" hidden="1"/>
    <row r="102" spans="2:29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3:D73"/>
    <mergeCell ref="B50:D50"/>
    <mergeCell ref="B53:M53"/>
    <mergeCell ref="B54:D57"/>
    <mergeCell ref="E54:F54"/>
    <mergeCell ref="G54:M54"/>
    <mergeCell ref="E55:E57"/>
    <mergeCell ref="F55:F57"/>
    <mergeCell ref="G55:I55"/>
    <mergeCell ref="J55:J57"/>
    <mergeCell ref="K55:K57"/>
    <mergeCell ref="L55:L57"/>
    <mergeCell ref="M55:M57"/>
    <mergeCell ref="G56:G57"/>
    <mergeCell ref="H56:I56"/>
    <mergeCell ref="B58:D58"/>
    <mergeCell ref="C75:E75"/>
    <mergeCell ref="F75:G75"/>
    <mergeCell ref="J75:K75"/>
    <mergeCell ref="M75:P75"/>
    <mergeCell ref="C76:E76"/>
    <mergeCell ref="F76:G76"/>
    <mergeCell ref="J76:K76"/>
    <mergeCell ref="M76:P76"/>
    <mergeCell ref="H78:I78"/>
    <mergeCell ref="J78:P78"/>
    <mergeCell ref="J79:P79"/>
    <mergeCell ref="C80:E80"/>
    <mergeCell ref="F80:G80"/>
    <mergeCell ref="J80:K80"/>
    <mergeCell ref="M80:P80"/>
    <mergeCell ref="H81:I81"/>
    <mergeCell ref="J81:K81"/>
    <mergeCell ref="M81:P81"/>
    <mergeCell ref="C83:D83"/>
    <mergeCell ref="F83:G83"/>
    <mergeCell ref="H83:I83"/>
    <mergeCell ref="C84:D84"/>
    <mergeCell ref="F84:G84"/>
    <mergeCell ref="H84:I84"/>
    <mergeCell ref="B86:E86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9:F99"/>
    <mergeCell ref="G99:I99"/>
    <mergeCell ref="E100:F100"/>
    <mergeCell ref="G100:I100"/>
    <mergeCell ref="E96:F96"/>
    <mergeCell ref="G96:I96"/>
    <mergeCell ref="E97:F97"/>
    <mergeCell ref="G97:I97"/>
    <mergeCell ref="E98:F98"/>
    <mergeCell ref="G98:I98"/>
  </mergeCells>
  <pageMargins left="0.39370078740157483" right="0.39370078740157483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97</vt:i4>
      </vt:variant>
    </vt:vector>
  </HeadingPairs>
  <TitlesOfParts>
    <vt:vector size="98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(Печать)'!TR_30200288052_2367321378</vt:lpstr>
      <vt:lpstr>'0503710 (Печать)'!TR_30200288052_2367321379</vt:lpstr>
      <vt:lpstr>'0503710 (Печать)'!TR_30200288052_2367321380</vt:lpstr>
      <vt:lpstr>'0503710 (Печать)'!TR_30200288052_2367321381</vt:lpstr>
      <vt:lpstr>'0503710 (Печать)'!TR_30200288052_2367321382</vt:lpstr>
      <vt:lpstr>'0503710 (Печать)'!TR_30200288052_2367321384</vt:lpstr>
      <vt:lpstr>'0503710 (Печать)'!TR_30200288052_2367321386</vt:lpstr>
      <vt:lpstr>'0503710 (Печать)'!TR_30200288052_2367321387</vt:lpstr>
      <vt:lpstr>'0503710 (Печать)'!TR_30200288052_2367321388</vt:lpstr>
      <vt:lpstr>'0503710 (Печать)'!TR_30200288052_2367321390</vt:lpstr>
      <vt:lpstr>'0503710 (Печать)'!TR_30200288052_2367321392</vt:lpstr>
      <vt:lpstr>'0503710 (Печать)'!TR_30200288052_2367321395</vt:lpstr>
      <vt:lpstr>'0503710 (Печать)'!TR_30200288052_2367321398</vt:lpstr>
      <vt:lpstr>'0503710 (Печать)'!TR_30200288109_2367321467</vt:lpstr>
      <vt:lpstr>'0503710 (Печать)'!TR_30200288109_2367321469</vt:lpstr>
      <vt:lpstr>'0503710 (Печать)'!TR_30200288109_2367321470</vt:lpstr>
      <vt:lpstr>'0503710 (Печать)'!TR_30200288109_2367321471</vt:lpstr>
      <vt:lpstr>'0503710 (Печать)'!TR_30200288109_2367321473</vt:lpstr>
      <vt:lpstr>'0503710 (Печать)'!TR_30200288109_2367321474</vt:lpstr>
      <vt:lpstr>'0503710 (Печать)'!TR_30200288109_2367321476</vt:lpstr>
      <vt:lpstr>'0503710 (Печать)'!TR_30200288109_2367321477</vt:lpstr>
      <vt:lpstr>'0503710 (Печать)'!TR_30200288109_2367321479</vt:lpstr>
      <vt:lpstr>'0503710 (Печать)'!TR_30200288109_2367321480</vt:lpstr>
      <vt:lpstr>'0503710 (Печать)'!TR_30200288109_2367321481</vt:lpstr>
      <vt:lpstr>'0503710 (Печать)'!TR_30200288109_2367321483</vt:lpstr>
      <vt:lpstr>'0503710 (Печать)'!TR_30200288109_2367321484</vt:lpstr>
      <vt:lpstr>'0503710 (Печать)'!TR_30200288109_2367321486</vt:lpstr>
      <vt:lpstr>'0503710 (Печать)'!TR_30200288109_2367321487</vt:lpstr>
      <vt:lpstr>'0503710 (Печать)'!TR_30200288109_2367321488</vt:lpstr>
      <vt:lpstr>'0503710 (Печать)'!TR_30200288109_2367321490</vt:lpstr>
      <vt:lpstr>'0503710 (Печать)'!TR_30200288109_2367321491</vt:lpstr>
      <vt:lpstr>'0503710 (Печать)'!TR_30200288109_2367321492</vt:lpstr>
      <vt:lpstr>'0503710 (Печать)'!TR_30200288109_2367321493</vt:lpstr>
      <vt:lpstr>'0503710 (Печать)'!TR_30200288109_2367321494</vt:lpstr>
      <vt:lpstr>'0503710 (Печать)'!TR_30200288109_2367321495</vt:lpstr>
      <vt:lpstr>'0503710 (Печать)'!TR_30200288109_2367321496</vt:lpstr>
      <vt:lpstr>'0503710 (Печать)'!TR_30200288109_2367321497</vt:lpstr>
      <vt:lpstr>'0503710 (Печать)'!TR_30200288109_2367321498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2024-03-21T12:27:17Z</cp:lastPrinted>
  <dcterms:created xsi:type="dcterms:W3CDTF">2024-03-14T13:56:09Z</dcterms:created>
  <dcterms:modified xsi:type="dcterms:W3CDTF">2024-03-21T12:27:19Z</dcterms:modified>
</cp:coreProperties>
</file>